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ENATO\2026 SENATO KARARLARI VE EKLERİ\EKLER\2026 12\Yeni klasör\"/>
    </mc:Choice>
  </mc:AlternateContent>
  <xr:revisionPtr revIDLastSave="0" documentId="13_ncr:1_{40084F10-02E3-43FA-B8A9-4178665968E9}" xr6:coauthVersionLast="36" xr6:coauthVersionMax="47" xr10:uidLastSave="{00000000-0000-0000-0000-000000000000}"/>
  <bookViews>
    <workbookView xWindow="0" yWindow="0" windowWidth="25425" windowHeight="9690" xr2:uid="{00000000-000D-0000-FFFF-FFFF00000000}"/>
  </bookViews>
  <sheets>
    <sheet name="Büyük Veri Analistliği 2+2" sheetId="1" r:id="rId1"/>
    <sheet name="Kontrol Formu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0" i="1" l="1"/>
  <c r="P50" i="1"/>
  <c r="O50" i="1"/>
  <c r="N50" i="1"/>
  <c r="M50" i="1"/>
  <c r="Q39" i="1"/>
  <c r="P39" i="1"/>
  <c r="O39" i="1"/>
  <c r="N39" i="1"/>
  <c r="M39" i="1"/>
  <c r="Q29" i="1"/>
  <c r="P29" i="1"/>
  <c r="O29" i="1"/>
  <c r="N29" i="1"/>
  <c r="M29" i="1"/>
  <c r="D29" i="1"/>
  <c r="E29" i="1"/>
  <c r="F29" i="1"/>
  <c r="G29" i="1"/>
  <c r="H29" i="1"/>
  <c r="Q17" i="1"/>
  <c r="P17" i="1"/>
  <c r="O17" i="1"/>
  <c r="N17" i="1"/>
  <c r="M17" i="1"/>
  <c r="G17" i="1" l="1"/>
  <c r="F17" i="1"/>
  <c r="E17" i="1"/>
  <c r="D17" i="1"/>
  <c r="H17" i="1"/>
  <c r="G50" i="1" l="1"/>
  <c r="H50" i="1"/>
  <c r="H39" i="1"/>
  <c r="G39" i="1"/>
  <c r="F39" i="1" l="1"/>
  <c r="E39" i="1"/>
  <c r="D39" i="1"/>
  <c r="F50" i="1" l="1"/>
  <c r="E50" i="1"/>
  <c r="D50" i="1"/>
</calcChain>
</file>

<file path=xl/sharedStrings.xml><?xml version="1.0" encoding="utf-8"?>
<sst xmlns="http://schemas.openxmlformats.org/spreadsheetml/2006/main" count="621" uniqueCount="233">
  <si>
    <r>
      <t xml:space="preserve"> </t>
    </r>
    <r>
      <rPr>
        <b/>
        <sz val="11"/>
        <rFont val="Times New Roman"/>
        <family val="1"/>
        <charset val="162"/>
      </rPr>
      <t xml:space="preserve">İSTANBUL 29 MAYIS ÜNİVERSİTESİ  </t>
    </r>
    <r>
      <rPr>
        <b/>
        <sz val="12"/>
        <rFont val="Times New Roman"/>
        <family val="1"/>
        <charset val="162"/>
      </rPr>
      <t xml:space="preserve">               </t>
    </r>
  </si>
  <si>
    <t>ISTANBUL 29 MAYIS UNIVERSITY</t>
  </si>
  <si>
    <t>BİLİŞİM TEKNOLOJİLERİ MESLEK YÜKSEKOKULU</t>
  </si>
  <si>
    <t>VOCATIONAL COLLEGE OF INFORMATION TECHNOLOGIES</t>
  </si>
  <si>
    <t>İSTATİSTİK BÖLÜMÜ</t>
  </si>
  <si>
    <t>DEPARTMENT OF STATISTICS</t>
  </si>
  <si>
    <t>BÜYÜK VERİ ANALİSTLİĞİ PROGRAMI</t>
  </si>
  <si>
    <t>BIG DATA ANALYTICS PROGRAM</t>
  </si>
  <si>
    <t>ÖĞRETİM PLANI</t>
  </si>
  <si>
    <t>CURRICULUM</t>
  </si>
  <si>
    <t>1. Yarıyıl</t>
  </si>
  <si>
    <t>Kodu</t>
  </si>
  <si>
    <t>Ders</t>
  </si>
  <si>
    <t>Z/S</t>
  </si>
  <si>
    <t>T</t>
  </si>
  <si>
    <t>U</t>
  </si>
  <si>
    <t>L</t>
  </si>
  <si>
    <t>UK</t>
  </si>
  <si>
    <t>AKTS</t>
  </si>
  <si>
    <t>BVA101</t>
  </si>
  <si>
    <t>Programlamaya Giriş</t>
  </si>
  <si>
    <t>Z</t>
  </si>
  <si>
    <t>Introduction to Programming</t>
  </si>
  <si>
    <t>BVA103</t>
  </si>
  <si>
    <t>Matematik</t>
  </si>
  <si>
    <t>Mathematics</t>
  </si>
  <si>
    <t>BVA105</t>
  </si>
  <si>
    <t>Büyük Veri Analizine Giriş</t>
  </si>
  <si>
    <t>Introduction to Big Data Analytics</t>
  </si>
  <si>
    <t>ISG101</t>
  </si>
  <si>
    <t>İş Sağlığı ve Güvenliği</t>
  </si>
  <si>
    <t>Occupational Health and Safety</t>
  </si>
  <si>
    <t>AIIT101</t>
  </si>
  <si>
    <t>Atatürk İlkeleri Ve İnkılap Tarihi I</t>
  </si>
  <si>
    <t>Atatürk's Principles and History of Revolution I</t>
  </si>
  <si>
    <t>TURK101</t>
  </si>
  <si>
    <t>Türk Dili I</t>
  </si>
  <si>
    <t>Turkish Language I</t>
  </si>
  <si>
    <t>ING101</t>
  </si>
  <si>
    <t>İngilizce I</t>
  </si>
  <si>
    <t>English I</t>
  </si>
  <si>
    <t>Serbest Seçmeli Ders I</t>
  </si>
  <si>
    <t>Elective I</t>
  </si>
  <si>
    <t>2. Yarıyıl</t>
  </si>
  <si>
    <t>BVA102</t>
  </si>
  <si>
    <t>Veri Yapıları ve Algoritmalar</t>
  </si>
  <si>
    <t>Data Structures and Algorithms</t>
  </si>
  <si>
    <t>BVA104</t>
  </si>
  <si>
    <t>Python Programlama</t>
  </si>
  <si>
    <t>Python Programming</t>
  </si>
  <si>
    <t>BVA106</t>
  </si>
  <si>
    <t>Veritabanı Teknolojileri</t>
  </si>
  <si>
    <t>Database Technologies</t>
  </si>
  <si>
    <t>BVA108</t>
  </si>
  <si>
    <t>Büyük Veri Teknolojileri</t>
  </si>
  <si>
    <t>Big Data Technologies</t>
  </si>
  <si>
    <t>BVA110</t>
  </si>
  <si>
    <t>Veri Analitiği ve İstatistiksel Analiz</t>
  </si>
  <si>
    <t>BVA203</t>
  </si>
  <si>
    <t>Data Analytics and Statistical Analysis</t>
  </si>
  <si>
    <t>TURK102</t>
  </si>
  <si>
    <t>Türk Dili II</t>
  </si>
  <si>
    <t>Turkish Language II</t>
  </si>
  <si>
    <t>ING102</t>
  </si>
  <si>
    <t>İngilizce II</t>
  </si>
  <si>
    <t>English II</t>
  </si>
  <si>
    <t>AIIT102</t>
  </si>
  <si>
    <t>Atatürk İlkeleri ve İnkılap Tarihi II</t>
  </si>
  <si>
    <t>Atatürk's Principles and History of Revolution II</t>
  </si>
  <si>
    <t>3. Yarıyıl</t>
  </si>
  <si>
    <t>BVA201</t>
  </si>
  <si>
    <t>Advanced Python for Data Processing</t>
  </si>
  <si>
    <t>BVA205</t>
  </si>
  <si>
    <t>Cloud Computing for Big Data</t>
  </si>
  <si>
    <t>Veri Görselleştirme Teknikleri</t>
  </si>
  <si>
    <t>Data Visualization Techniques</t>
  </si>
  <si>
    <t>BVA291</t>
  </si>
  <si>
    <t>Staj</t>
  </si>
  <si>
    <t>BVA290</t>
  </si>
  <si>
    <t>Internship</t>
  </si>
  <si>
    <t>S</t>
  </si>
  <si>
    <t>Departmental Elective I</t>
  </si>
  <si>
    <t>Departmental Elective II</t>
  </si>
  <si>
    <t>4. Yarıyıl</t>
  </si>
  <si>
    <t>Makine Öğrenmesi</t>
  </si>
  <si>
    <t>Machine Learning</t>
  </si>
  <si>
    <t>Yazılım Geliştirme ve Proje Yönetimi</t>
  </si>
  <si>
    <t>Software Development and Project Management</t>
  </si>
  <si>
    <t>BVA292</t>
  </si>
  <si>
    <t>Bitirme Projesi</t>
  </si>
  <si>
    <t>Capstone Project</t>
  </si>
  <si>
    <t>Alan Seçmeli Ders IV</t>
  </si>
  <si>
    <t>Departmental Elective IV</t>
  </si>
  <si>
    <t>Departmental Elective V</t>
  </si>
  <si>
    <t>Departmental Elective VI</t>
  </si>
  <si>
    <t>ÜNİVERSİTE ORTAK SEÇMELİ</t>
  </si>
  <si>
    <t>UNIVERSITY ELECTIVE COURSES</t>
  </si>
  <si>
    <t>ROD221</t>
  </si>
  <si>
    <t>Etik Değerler ve İnsan İlişkileri</t>
  </si>
  <si>
    <t xml:space="preserve">S </t>
  </si>
  <si>
    <t>Ethical Values and Human Relations</t>
  </si>
  <si>
    <t>ROD222</t>
  </si>
  <si>
    <t>Kariyer Planlama</t>
  </si>
  <si>
    <t>Career Development and Planning</t>
  </si>
  <si>
    <t>ROD224</t>
  </si>
  <si>
    <t>Bilişim Teknolojileri Okuryazarlığı Bağımlılığı ve Etiği</t>
  </si>
  <si>
    <t>Information Technology Literacy, Addiction, and Ethics</t>
  </si>
  <si>
    <t>ROD226</t>
  </si>
  <si>
    <t>Türk İslam Medeniyeti ve Coğrafyası</t>
  </si>
  <si>
    <t>Turkish-Islamic Civilization and Geography</t>
  </si>
  <si>
    <t>ROD321</t>
  </si>
  <si>
    <t>Gönüllülük Çalışmaları</t>
  </si>
  <si>
    <t>Volunteering Activities</t>
  </si>
  <si>
    <t>ROD322</t>
  </si>
  <si>
    <t>İlim Kültür ve Sanatta İz Bırakanlar</t>
  </si>
  <si>
    <t>Influential Figures in Science, Culture, and Art</t>
  </si>
  <si>
    <t>ROD323</t>
  </si>
  <si>
    <t>Üniversiteyi Anlamak ve Eleştirel Düşünce</t>
  </si>
  <si>
    <t>Understanding University and Critical Thinking</t>
  </si>
  <si>
    <t>ROD421</t>
  </si>
  <si>
    <t>Kişisel Kalite ve Etkili İletişim</t>
  </si>
  <si>
    <t>Personal Quality and Effective Communication</t>
  </si>
  <si>
    <t>ROD422</t>
  </si>
  <si>
    <t>İnsan Hakları</t>
  </si>
  <si>
    <t>Human Rights</t>
  </si>
  <si>
    <t>ROD423</t>
  </si>
  <si>
    <t>Küreselleşme ve Milli Kimlik</t>
  </si>
  <si>
    <t>Globalization and National Identity</t>
  </si>
  <si>
    <t>ROD424</t>
  </si>
  <si>
    <t>Milli Kültürü İnşa Eden Kök Metinler</t>
  </si>
  <si>
    <t>Foundational Texts of National Culture</t>
  </si>
  <si>
    <t>ALAN SEÇMELİ DERSLER</t>
  </si>
  <si>
    <t>AREA ELECTIVE COURSES</t>
  </si>
  <si>
    <t>BVA221</t>
  </si>
  <si>
    <t>İş Zekası ve Veri Madenciliği</t>
  </si>
  <si>
    <t>Business Intelligence and Data Mining</t>
  </si>
  <si>
    <t>BVA223</t>
  </si>
  <si>
    <t xml:space="preserve">Uygulamalı Veri Mühendisliği </t>
  </si>
  <si>
    <t>Applied Data Engineering</t>
  </si>
  <si>
    <t>BVA225</t>
  </si>
  <si>
    <t>Veri Ontolojisi</t>
  </si>
  <si>
    <t>Data Ontology</t>
  </si>
  <si>
    <t>BVA227</t>
  </si>
  <si>
    <t xml:space="preserve">Nesnelerin İnterneti </t>
  </si>
  <si>
    <t>Internet of Things</t>
  </si>
  <si>
    <t>BVA229</t>
  </si>
  <si>
    <t>BVA220</t>
  </si>
  <si>
    <t>Sağlıkta Yapay Zeka</t>
  </si>
  <si>
    <t>Artificial Intelligence in Healthcare</t>
  </si>
  <si>
    <t>BVA222</t>
  </si>
  <si>
    <t xml:space="preserve">Endüstride Yapay Zeka Uygulamaları </t>
  </si>
  <si>
    <t>Artificial Intelligence Applications in Industry</t>
  </si>
  <si>
    <t>BVA224</t>
  </si>
  <si>
    <t>Doğal Dil İşleme</t>
  </si>
  <si>
    <t>Natural Language Processing</t>
  </si>
  <si>
    <t>BVA226</t>
  </si>
  <si>
    <t>Derin Öğrenme</t>
  </si>
  <si>
    <t>Deep Learning</t>
  </si>
  <si>
    <t>BVA228</t>
  </si>
  <si>
    <t xml:space="preserve">Özellik Mühendisliği </t>
  </si>
  <si>
    <t>Feature Engineering</t>
  </si>
  <si>
    <t>BVA230</t>
  </si>
  <si>
    <t xml:space="preserve">İleri Python ile Veri İşleme </t>
  </si>
  <si>
    <t xml:space="preserve">Büyük Veri İçin Bulut Bilişim </t>
  </si>
  <si>
    <t xml:space="preserve">Alan Seçmeli Ders I </t>
  </si>
  <si>
    <t xml:space="preserve">Alan Seçmeli Ders II </t>
  </si>
  <si>
    <t>Alan Seçmeli Ders III</t>
  </si>
  <si>
    <t xml:space="preserve">Alan Seçmeli Ders V </t>
  </si>
  <si>
    <t>BVA206</t>
  </si>
  <si>
    <t>Yapay Zeka Uygulamaları</t>
  </si>
  <si>
    <t>Artificial Intelligence Applications</t>
  </si>
  <si>
    <t>İş Dünyası için Yapay Zeka</t>
  </si>
  <si>
    <t>Artificial Intelligence for Business</t>
  </si>
  <si>
    <t>Operasyonel Yapay Zeka</t>
  </si>
  <si>
    <t>Operational Artificial Intelligence</t>
  </si>
  <si>
    <t>BVA210</t>
  </si>
  <si>
    <t>BVA208</t>
  </si>
  <si>
    <t>Kredi</t>
  </si>
  <si>
    <t>Toplam Kredi</t>
  </si>
  <si>
    <t>Zorunlu Dersler</t>
  </si>
  <si>
    <t>Seçmeli Dersler</t>
  </si>
  <si>
    <t>Toplam Ders Sayısı</t>
  </si>
  <si>
    <t>Zorunlu Ders Sayısı</t>
  </si>
  <si>
    <t>Zorunlu Ders Toplam Kredi</t>
  </si>
  <si>
    <t>Seçmeli Ders Sayısı</t>
  </si>
  <si>
    <t>Seçmeli Ders Kredi Toplamı</t>
  </si>
  <si>
    <t>Alan Seçmeli Ders Sayısı</t>
  </si>
  <si>
    <t>Serbest Seçmeli Ders Saysı</t>
  </si>
  <si>
    <t xml:space="preserve"> İSTANBUL 29 MAYIS ÜNİVERSİTESİ </t>
  </si>
  <si>
    <t>Öğretim Planı Düzenlemeleri Kontrol Formu</t>
  </si>
  <si>
    <t>Fakülte</t>
  </si>
  <si>
    <t>Bilişim Teknolojileri Meslek Yüksekokulu</t>
  </si>
  <si>
    <t xml:space="preserve">Bölüm / Program Adı           </t>
  </si>
  <si>
    <t>İstatistik Bölümü – Büyük Veri Analistliği Programı</t>
  </si>
  <si>
    <t>MEVCUT PROGRAM</t>
  </si>
  <si>
    <t>ÖNERİLEN PROGRAM</t>
  </si>
  <si>
    <t>DÖNEMİ</t>
  </si>
  <si>
    <t>KOD</t>
  </si>
  <si>
    <t>DERSİN ADI</t>
  </si>
  <si>
    <t>K</t>
  </si>
  <si>
    <t>UYUM ESASLARI</t>
  </si>
  <si>
    <t>BVA202</t>
  </si>
  <si>
    <t>Değişiklik – Kod (BVA202→BVA203), yarıyıl (4→3), U (3→2) ve kredi (4→3) değişti; AKTS değişmemiştir (5).</t>
  </si>
  <si>
    <t>Büyük Veri İçin Bulut Bilişim</t>
  </si>
  <si>
    <t>Değişiklik – Kod (BVA205→BVA210), yarıyıl (3→4), T (3→2) ve kredi (4→3) değişti; AKTS değişmemiştir (4).</t>
  </si>
  <si>
    <t>BVA207</t>
  </si>
  <si>
    <t>AKTS (4→5) değişti. Ders adı, T/U/L ve kredi aynıdır.</t>
  </si>
  <si>
    <t>BVA204</t>
  </si>
  <si>
    <t>Hadoop ve Spark Temelleri</t>
  </si>
  <si>
    <t>Kaldırılacak – Ders öğretim planından çıkarıldı.</t>
  </si>
  <si>
    <t>Değişiklik – Alan seçmeli ders zorunlu derse dönüştürüldü; kod (BVA225→BVA206), yarıyıl (3→4), tür (AS→Z), T (2→3), U (2→0) ve AKTS (4→3) değişti.</t>
  </si>
  <si>
    <t>Değişiklik – U (2→0), kredi (4→3) ve AKTS (4→3) değişti. Kod ve ders adı aynıdır; BVA208 dersini başaran öğrenciler doğrudan intibak ettirilir.</t>
  </si>
  <si>
    <t>İş Dünyası için Metin Madenciliği</t>
  </si>
  <si>
    <t xml:space="preserve">Değişiklik – AKTS (4→5) değişti. Kod, ders adı, T/U/L ve kredi aynıdır. </t>
  </si>
  <si>
    <t>Uygulamalı Veri Mühendisliği</t>
  </si>
  <si>
    <t>Değişiklik – AKTS (4→5) değişti. Kod, ders adı, T/U/L ve kredi aynıdır.</t>
  </si>
  <si>
    <t>Nesnelerin İnterneti</t>
  </si>
  <si>
    <t>Endüstride Yapay Zeka Uygulamaları</t>
  </si>
  <si>
    <t>Özellik Mühendisliği</t>
  </si>
  <si>
    <t xml:space="preserve">Yeni Ders – Alan seçmeli ders olarak eklenmiştir. </t>
  </si>
  <si>
    <t>BVA232</t>
  </si>
  <si>
    <t>Optimizasyon ve Karar Modellemesi</t>
  </si>
  <si>
    <t>Açıklamalar:</t>
  </si>
  <si>
    <t>Mevcut derslerde herhangi bir değişiklik (ders saati/kredi/akts/dil/dönem/tipi(z/s) yapılması durumunda "Mevcut Program”kısmına mavi renkte “Önerilen Program” kırmızı renkte ders bilgileri yazılacak Uyun Esaslar kısmında Değişiklik olarak belirtilerek intibak kararı yazılacaktır.</t>
  </si>
  <si>
    <t>İlk defa eklenen dersler ise “Önerilen Program” kısmında kırmızı renkte gösterilecek Uyun Esaslar kısmında Yeni Ders olarak belirtilerek intibak kararı yazılacaktır.</t>
  </si>
  <si>
    <t>Yeni eklenen zorunlu ve seçmeli ders/derslerin "ders katalog fromları" nı EK-4 'deki gibi hazırlanmalıdır.</t>
  </si>
  <si>
    <t>Öğretim planından kaldırılan, dersler “Önerilen Program” kısmında kırmızı renkte gösterilecek Uyum Esasları kısmında Kaldırılacak olarak belirtilecek intibak kararı yazılacaktır. (İlgili dersten başarısız /devamsız olanlar veya bu dersin yerine alması gereken dersi belirtiniz.)</t>
  </si>
  <si>
    <t>Ön koşullu dersler belirtilmelidir. Ön şart dersi  "Mevcut Program”kısmına mavi renkte Ön şartlı ders“Önerilen Program” kırmızı renkte ders bilgileri yazılır.</t>
  </si>
  <si>
    <t>* Ders Tipi Kodları:</t>
  </si>
  <si>
    <t>Zorunlu Ders</t>
  </si>
  <si>
    <t>Alan Seçmeli Ders</t>
  </si>
  <si>
    <t>** Öğretim Dili: Türkçe= Tr, İngilizce= İng, Almanca= Alm, Fransızca=Fr, Arapça= Ar, Rusça=Rus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</si>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</sst>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name val="Times New Roman"/>
      <family val="1"/>
      <charset val="162"/>
    </font>
    <font>
      <sz val="11"/>
      <name val="Calibri"/>
      <family val="2"/>
    </font>
    <font>
      <b/>
      <sz val="11"/>
      <color rgb="FF000000"/>
      <name val="Calibri"/>
      <family val="2"/>
      <charset val="162"/>
      <scheme val="minor"/>
    </font>
    <font>
      <i/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B0F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rgb="FFFF000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8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5" fillId="0" borderId="1" xfId="2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8" fillId="3" borderId="1" xfId="3" applyFill="1" applyBorder="1"/>
    <xf numFmtId="0" fontId="8" fillId="3" borderId="1" xfId="3" applyFill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top"/>
    </xf>
    <xf numFmtId="0" fontId="7" fillId="0" borderId="0" xfId="2" applyFont="1" applyAlignment="1">
      <alignment vertical="center"/>
    </xf>
    <xf numFmtId="0" fontId="11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4" fillId="4" borderId="15" xfId="0" applyFont="1" applyFill="1" applyBorder="1" applyAlignment="1">
      <alignment vertical="center" wrapText="1"/>
    </xf>
    <xf numFmtId="0" fontId="17" fillId="0" borderId="14" xfId="4" applyFont="1" applyBorder="1" applyAlignment="1">
      <alignment horizontal="center" wrapText="1"/>
    </xf>
    <xf numFmtId="0" fontId="17" fillId="0" borderId="1" xfId="4" applyFont="1" applyBorder="1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7" fillId="0" borderId="16" xfId="4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6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/>
    </xf>
    <xf numFmtId="0" fontId="20" fillId="0" borderId="1" xfId="4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0" fillId="0" borderId="0" xfId="0" applyBorder="1"/>
    <xf numFmtId="0" fontId="1" fillId="0" borderId="14" xfId="0" applyFont="1" applyBorder="1"/>
    <xf numFmtId="0" fontId="5" fillId="0" borderId="16" xfId="2" applyFont="1" applyBorder="1" applyAlignment="1">
      <alignment horizontal="center" vertical="center"/>
    </xf>
    <xf numFmtId="0" fontId="0" fillId="0" borderId="14" xfId="0" applyBorder="1"/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8" fillId="3" borderId="14" xfId="3" applyFill="1" applyBorder="1"/>
    <xf numFmtId="0" fontId="8" fillId="3" borderId="16" xfId="3" applyFill="1" applyBorder="1" applyAlignment="1">
      <alignment horizontal="center" vertical="center"/>
    </xf>
    <xf numFmtId="0" fontId="8" fillId="3" borderId="20" xfId="3" applyFill="1" applyBorder="1"/>
    <xf numFmtId="0" fontId="8" fillId="3" borderId="23" xfId="3" applyFill="1" applyBorder="1"/>
    <xf numFmtId="0" fontId="8" fillId="3" borderId="23" xfId="3" applyFill="1" applyBorder="1" applyAlignment="1">
      <alignment horizontal="center" vertical="center"/>
    </xf>
    <xf numFmtId="0" fontId="8" fillId="3" borderId="30" xfId="3" applyFill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0" fillId="0" borderId="20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23" xfId="0" applyBorder="1" applyAlignment="1"/>
    <xf numFmtId="0" fontId="1" fillId="0" borderId="23" xfId="0" applyFont="1" applyBorder="1" applyAlignment="1">
      <alignment horizontal="center"/>
    </xf>
    <xf numFmtId="0" fontId="0" fillId="0" borderId="14" xfId="0" applyBorder="1" applyAlignment="1">
      <alignment wrapText="1"/>
    </xf>
    <xf numFmtId="0" fontId="1" fillId="0" borderId="23" xfId="0" applyFont="1" applyBorder="1" applyAlignment="1"/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5" fillId="0" borderId="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5" fillId="0" borderId="20" xfId="4" applyFont="1" applyBorder="1" applyAlignment="1">
      <alignment horizontal="center" vertical="center"/>
    </xf>
    <xf numFmtId="0" fontId="5" fillId="0" borderId="23" xfId="4" applyFont="1" applyBorder="1" applyAlignment="1">
      <alignment horizontal="center" vertical="center"/>
    </xf>
    <xf numFmtId="0" fontId="16" fillId="0" borderId="25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26" xfId="4" applyFont="1" applyBorder="1" applyAlignment="1">
      <alignment horizontal="center" vertical="center"/>
    </xf>
    <xf numFmtId="0" fontId="5" fillId="0" borderId="22" xfId="4" applyFont="1" applyBorder="1" applyAlignment="1">
      <alignment horizontal="center" vertical="center"/>
    </xf>
    <xf numFmtId="9" fontId="9" fillId="0" borderId="2" xfId="0" applyNumberFormat="1" applyFont="1" applyBorder="1" applyAlignment="1">
      <alignment horizontal="center" vertical="center"/>
    </xf>
    <xf numFmtId="9" fontId="9" fillId="0" borderId="19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center" wrapText="1"/>
    </xf>
    <xf numFmtId="0" fontId="0" fillId="0" borderId="4" xfId="0" applyBorder="1"/>
    <xf numFmtId="0" fontId="24" fillId="0" borderId="1" xfId="0" applyFont="1" applyBorder="1" applyAlignment="1">
      <alignment vertical="center" wrapText="1"/>
    </xf>
    <xf numFmtId="0" fontId="0" fillId="0" borderId="3" xfId="0" applyBorder="1"/>
    <xf numFmtId="0" fontId="0" fillId="0" borderId="19" xfId="0" applyBorder="1"/>
    <xf numFmtId="0" fontId="24" fillId="0" borderId="16" xfId="0" applyFont="1" applyBorder="1" applyAlignment="1">
      <alignment vertical="center" wrapText="1"/>
    </xf>
    <xf numFmtId="0" fontId="1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/>
    <xf numFmtId="0" fontId="1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8" xfId="0" applyBorder="1"/>
    <xf numFmtId="0" fontId="13" fillId="0" borderId="14" xfId="0" applyFont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wrapText="1"/>
    </xf>
    <xf numFmtId="0" fontId="14" fillId="4" borderId="20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2" xfId="0" applyBorder="1"/>
    <xf numFmtId="0" fontId="15" fillId="0" borderId="23" xfId="0" applyFont="1" applyBorder="1" applyAlignment="1">
      <alignment horizontal="left" wrapText="1"/>
    </xf>
    <xf numFmtId="0" fontId="0" fillId="0" borderId="24" xfId="0" applyBorder="1"/>
    <xf numFmtId="0" fontId="16" fillId="0" borderId="11" xfId="0" applyFont="1" applyBorder="1" applyAlignment="1">
      <alignment horizontal="center" wrapText="1"/>
    </xf>
    <xf numFmtId="0" fontId="0" fillId="0" borderId="13" xfId="0" applyBorder="1"/>
    <xf numFmtId="0" fontId="6" fillId="0" borderId="15" xfId="4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center" vertical="top"/>
    </xf>
    <xf numFmtId="0" fontId="0" fillId="5" borderId="8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2" fillId="0" borderId="17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4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0" fillId="0" borderId="28" xfId="0" applyBorder="1" applyAlignment="1">
      <alignment horizontal="center"/>
    </xf>
    <xf numFmtId="0" fontId="24" fillId="0" borderId="26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center" vertical="center" wrapText="1"/>
    </xf>
  </cellXfs>
  <cellStyles count="12">
    <cellStyle name="Normal" xfId="0" builtinId="0"/>
    <cellStyle name="Normal 2" xfId="1" xr:uid="{00000000-0005-0000-0000-000002000000}"/>
    <cellStyle name="Normal 2 2" xfId="4" xr:uid="{00000000-0005-0000-0000-000003000000}"/>
    <cellStyle name="Normal 2 2 2" xfId="7" xr:uid="{00000000-0005-0000-0000-000004000000}"/>
    <cellStyle name="Normal 2 2 2 2" xfId="2" xr:uid="{00000000-0005-0000-0000-000005000000}"/>
    <cellStyle name="Normal 2 2 3" xfId="9" xr:uid="{00000000-0005-0000-0000-000006000000}"/>
    <cellStyle name="Normal 2 3" xfId="8" xr:uid="{00000000-0005-0000-0000-000007000000}"/>
    <cellStyle name="Normal 2 3 3 2" xfId="6" xr:uid="{00000000-0005-0000-0000-000008000000}"/>
    <cellStyle name="Normal 2 3 3 2 2" xfId="11" xr:uid="{00000000-0005-0000-0000-000009000000}"/>
    <cellStyle name="Normal 2 5" xfId="5" xr:uid="{00000000-0005-0000-0000-00000A000000}"/>
    <cellStyle name="Normal 2 5 2" xfId="10" xr:uid="{00000000-0005-0000-0000-00000B000000}"/>
    <cellStyle name="Normal 3" xfId="3" xr:uid="{00000000-0005-0000-0000-00000C000000}"/>
  </cellStyles>
  <dxfs count="0"/>
  <tableStyles count="0" defaultTableStyle="TableStyleMedium2" defaultPivotStyle="PivotStyleLight16"/>
  <colors>
    <mruColors>
      <color rgb="FFDB97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97"/>
  <sheetViews>
    <sheetView tabSelected="1" view="pageLayout" zoomScale="75" zoomScaleNormal="100" zoomScaleSheetLayoutView="55" zoomScalePageLayoutView="75" workbookViewId="0">
      <selection activeCell="J4" sqref="J4:Q4"/>
    </sheetView>
  </sheetViews>
  <sheetFormatPr defaultRowHeight="15" x14ac:dyDescent="0.25"/>
  <cols>
    <col min="1" max="1" width="13.28515625" customWidth="1"/>
    <col min="2" max="2" width="47" customWidth="1"/>
    <col min="3" max="3" width="8.85546875" style="1" customWidth="1"/>
    <col min="4" max="4" width="10" style="1" customWidth="1"/>
    <col min="5" max="5" width="9.5703125" style="1" customWidth="1"/>
    <col min="6" max="6" width="11.5703125" style="1" customWidth="1"/>
    <col min="7" max="7" width="6.42578125" style="2" customWidth="1"/>
    <col min="8" max="8" width="9.140625" style="1"/>
    <col min="9" max="9" width="8.140625" customWidth="1"/>
    <col min="10" max="10" width="13.5703125" customWidth="1"/>
    <col min="11" max="11" width="46" customWidth="1"/>
  </cols>
  <sheetData>
    <row r="1" spans="1:17" ht="15.75" x14ac:dyDescent="0.25">
      <c r="A1" s="97" t="s">
        <v>0</v>
      </c>
      <c r="B1" s="98"/>
      <c r="C1" s="98"/>
      <c r="D1" s="98"/>
      <c r="E1" s="98"/>
      <c r="F1" s="98"/>
      <c r="G1" s="98"/>
      <c r="H1" s="99"/>
      <c r="J1" s="97" t="s">
        <v>1</v>
      </c>
      <c r="K1" s="98"/>
      <c r="L1" s="98"/>
      <c r="M1" s="98"/>
      <c r="N1" s="98"/>
      <c r="O1" s="98"/>
      <c r="P1" s="98"/>
      <c r="Q1" s="99"/>
    </row>
    <row r="2" spans="1:17" x14ac:dyDescent="0.25">
      <c r="A2" s="97" t="s">
        <v>2</v>
      </c>
      <c r="B2" s="98"/>
      <c r="C2" s="98"/>
      <c r="D2" s="98"/>
      <c r="E2" s="98"/>
      <c r="F2" s="98"/>
      <c r="G2" s="98"/>
      <c r="H2" s="99"/>
      <c r="J2" s="97" t="s">
        <v>3</v>
      </c>
      <c r="K2" s="98"/>
      <c r="L2" s="98"/>
      <c r="M2" s="98"/>
      <c r="N2" s="98"/>
      <c r="O2" s="98"/>
      <c r="P2" s="98"/>
      <c r="Q2" s="99"/>
    </row>
    <row r="3" spans="1:17" x14ac:dyDescent="0.25">
      <c r="A3" s="97" t="s">
        <v>4</v>
      </c>
      <c r="B3" s="98"/>
      <c r="C3" s="98"/>
      <c r="D3" s="98"/>
      <c r="E3" s="98"/>
      <c r="F3" s="98"/>
      <c r="G3" s="98"/>
      <c r="H3" s="99"/>
      <c r="J3" s="97" t="s">
        <v>5</v>
      </c>
      <c r="K3" s="98"/>
      <c r="L3" s="98"/>
      <c r="M3" s="98"/>
      <c r="N3" s="98"/>
      <c r="O3" s="98"/>
      <c r="P3" s="98"/>
      <c r="Q3" s="99"/>
    </row>
    <row r="4" spans="1:17" ht="15" customHeight="1" x14ac:dyDescent="0.25">
      <c r="A4" s="100" t="s">
        <v>6</v>
      </c>
      <c r="B4" s="101"/>
      <c r="C4" s="101"/>
      <c r="D4" s="101"/>
      <c r="E4" s="101"/>
      <c r="F4" s="101"/>
      <c r="G4" s="101"/>
      <c r="H4" s="102"/>
      <c r="J4" s="100" t="s">
        <v>7</v>
      </c>
      <c r="K4" s="101"/>
      <c r="L4" s="101"/>
      <c r="M4" s="101"/>
      <c r="N4" s="101"/>
      <c r="O4" s="101"/>
      <c r="P4" s="101"/>
      <c r="Q4" s="102"/>
    </row>
    <row r="5" spans="1:17" ht="15.75" thickBot="1" x14ac:dyDescent="0.3">
      <c r="A5" s="103" t="s">
        <v>8</v>
      </c>
      <c r="B5" s="104"/>
      <c r="C5" s="104"/>
      <c r="D5" s="104"/>
      <c r="E5" s="104"/>
      <c r="F5" s="104"/>
      <c r="G5" s="104"/>
      <c r="H5" s="105"/>
      <c r="J5" s="103" t="s">
        <v>9</v>
      </c>
      <c r="K5" s="104"/>
      <c r="L5" s="104"/>
      <c r="M5" s="104"/>
      <c r="N5" s="104"/>
      <c r="O5" s="104"/>
      <c r="P5" s="104"/>
      <c r="Q5" s="105"/>
    </row>
    <row r="6" spans="1:17" ht="15.75" thickBot="1" x14ac:dyDescent="0.3"/>
    <row r="7" spans="1:17" x14ac:dyDescent="0.25">
      <c r="A7" s="94" t="s">
        <v>10</v>
      </c>
      <c r="B7" s="95"/>
      <c r="C7" s="95"/>
      <c r="D7" s="95"/>
      <c r="E7" s="95"/>
      <c r="F7" s="95"/>
      <c r="G7" s="95"/>
      <c r="H7" s="96"/>
      <c r="J7" s="94" t="s">
        <v>10</v>
      </c>
      <c r="K7" s="95"/>
      <c r="L7" s="95"/>
      <c r="M7" s="95"/>
      <c r="N7" s="95"/>
      <c r="O7" s="95"/>
      <c r="P7" s="95"/>
      <c r="Q7" s="96"/>
    </row>
    <row r="8" spans="1:17" x14ac:dyDescent="0.25">
      <c r="A8" s="53" t="s">
        <v>11</v>
      </c>
      <c r="B8" s="5" t="s">
        <v>12</v>
      </c>
      <c r="C8" s="4" t="s">
        <v>13</v>
      </c>
      <c r="D8" s="3" t="s">
        <v>14</v>
      </c>
      <c r="E8" s="3" t="s">
        <v>15</v>
      </c>
      <c r="F8" s="3" t="s">
        <v>16</v>
      </c>
      <c r="G8" s="4" t="s">
        <v>17</v>
      </c>
      <c r="H8" s="54" t="s">
        <v>18</v>
      </c>
      <c r="J8" s="53" t="s">
        <v>11</v>
      </c>
      <c r="K8" s="5" t="s">
        <v>12</v>
      </c>
      <c r="L8" s="4" t="s">
        <v>13</v>
      </c>
      <c r="M8" s="9" t="s">
        <v>14</v>
      </c>
      <c r="N8" s="9" t="s">
        <v>15</v>
      </c>
      <c r="O8" s="9" t="s">
        <v>16</v>
      </c>
      <c r="P8" s="4" t="s">
        <v>17</v>
      </c>
      <c r="Q8" s="54" t="s">
        <v>18</v>
      </c>
    </row>
    <row r="9" spans="1:17" x14ac:dyDescent="0.25">
      <c r="A9" s="55" t="s">
        <v>19</v>
      </c>
      <c r="B9" s="6" t="s">
        <v>20</v>
      </c>
      <c r="C9" s="22" t="s">
        <v>21</v>
      </c>
      <c r="D9" s="10">
        <v>2</v>
      </c>
      <c r="E9" s="10">
        <v>0</v>
      </c>
      <c r="F9" s="10">
        <v>2</v>
      </c>
      <c r="G9" s="7">
        <v>3</v>
      </c>
      <c r="H9" s="56">
        <v>8</v>
      </c>
      <c r="J9" s="55" t="s">
        <v>19</v>
      </c>
      <c r="K9" s="6" t="s">
        <v>22</v>
      </c>
      <c r="L9" s="22" t="s">
        <v>21</v>
      </c>
      <c r="M9" s="10">
        <v>2</v>
      </c>
      <c r="N9" s="10">
        <v>0</v>
      </c>
      <c r="O9" s="10">
        <v>2</v>
      </c>
      <c r="P9" s="7">
        <v>3</v>
      </c>
      <c r="Q9" s="56">
        <v>8</v>
      </c>
    </row>
    <row r="10" spans="1:17" x14ac:dyDescent="0.25">
      <c r="A10" s="55" t="s">
        <v>23</v>
      </c>
      <c r="B10" s="6" t="s">
        <v>24</v>
      </c>
      <c r="C10" s="22" t="s">
        <v>21</v>
      </c>
      <c r="D10" s="10">
        <v>2</v>
      </c>
      <c r="E10" s="10">
        <v>2</v>
      </c>
      <c r="F10" s="10">
        <v>0</v>
      </c>
      <c r="G10" s="7">
        <v>3</v>
      </c>
      <c r="H10" s="56">
        <v>6</v>
      </c>
      <c r="J10" s="55" t="s">
        <v>23</v>
      </c>
      <c r="K10" s="6" t="s">
        <v>25</v>
      </c>
      <c r="L10" s="22" t="s">
        <v>21</v>
      </c>
      <c r="M10" s="10">
        <v>2</v>
      </c>
      <c r="N10" s="10">
        <v>2</v>
      </c>
      <c r="O10" s="10">
        <v>0</v>
      </c>
      <c r="P10" s="7">
        <v>3</v>
      </c>
      <c r="Q10" s="56">
        <v>6</v>
      </c>
    </row>
    <row r="11" spans="1:17" x14ac:dyDescent="0.25">
      <c r="A11" s="55" t="s">
        <v>26</v>
      </c>
      <c r="B11" s="6" t="s">
        <v>27</v>
      </c>
      <c r="C11" s="22" t="s">
        <v>21</v>
      </c>
      <c r="D11" s="10">
        <v>3</v>
      </c>
      <c r="E11" s="10">
        <v>0</v>
      </c>
      <c r="F11" s="10">
        <v>0</v>
      </c>
      <c r="G11" s="7">
        <v>3</v>
      </c>
      <c r="H11" s="56">
        <v>3</v>
      </c>
      <c r="J11" s="55" t="s">
        <v>26</v>
      </c>
      <c r="K11" s="6" t="s">
        <v>28</v>
      </c>
      <c r="L11" s="22" t="s">
        <v>21</v>
      </c>
      <c r="M11" s="10">
        <v>3</v>
      </c>
      <c r="N11" s="10">
        <v>0</v>
      </c>
      <c r="O11" s="10">
        <v>0</v>
      </c>
      <c r="P11" s="7">
        <v>3</v>
      </c>
      <c r="Q11" s="56">
        <v>3</v>
      </c>
    </row>
    <row r="12" spans="1:17" x14ac:dyDescent="0.25">
      <c r="A12" s="55" t="s">
        <v>29</v>
      </c>
      <c r="B12" s="6" t="s">
        <v>30</v>
      </c>
      <c r="C12" s="22" t="s">
        <v>21</v>
      </c>
      <c r="D12" s="10">
        <v>2</v>
      </c>
      <c r="E12" s="10">
        <v>0</v>
      </c>
      <c r="F12" s="10">
        <v>0</v>
      </c>
      <c r="G12" s="7">
        <v>2</v>
      </c>
      <c r="H12" s="56">
        <v>2</v>
      </c>
      <c r="J12" s="55" t="s">
        <v>29</v>
      </c>
      <c r="K12" s="6" t="s">
        <v>31</v>
      </c>
      <c r="L12" s="22" t="s">
        <v>21</v>
      </c>
      <c r="M12" s="10">
        <v>2</v>
      </c>
      <c r="N12" s="10">
        <v>0</v>
      </c>
      <c r="O12" s="10">
        <v>0</v>
      </c>
      <c r="P12" s="7">
        <v>2</v>
      </c>
      <c r="Q12" s="56">
        <v>2</v>
      </c>
    </row>
    <row r="13" spans="1:17" x14ac:dyDescent="0.25">
      <c r="A13" s="55" t="s">
        <v>32</v>
      </c>
      <c r="B13" s="6" t="s">
        <v>33</v>
      </c>
      <c r="C13" s="22" t="s">
        <v>21</v>
      </c>
      <c r="D13" s="10">
        <v>2</v>
      </c>
      <c r="E13" s="10">
        <v>0</v>
      </c>
      <c r="F13" s="10">
        <v>0</v>
      </c>
      <c r="G13" s="7">
        <v>2</v>
      </c>
      <c r="H13" s="56">
        <v>2</v>
      </c>
      <c r="J13" s="55" t="s">
        <v>32</v>
      </c>
      <c r="K13" s="6" t="s">
        <v>34</v>
      </c>
      <c r="L13" s="22" t="s">
        <v>21</v>
      </c>
      <c r="M13" s="10">
        <v>2</v>
      </c>
      <c r="N13" s="10">
        <v>0</v>
      </c>
      <c r="O13" s="10">
        <v>0</v>
      </c>
      <c r="P13" s="7">
        <v>2</v>
      </c>
      <c r="Q13" s="56">
        <v>2</v>
      </c>
    </row>
    <row r="14" spans="1:17" x14ac:dyDescent="0.25">
      <c r="A14" s="55" t="s">
        <v>35</v>
      </c>
      <c r="B14" s="6" t="s">
        <v>36</v>
      </c>
      <c r="C14" s="22" t="s">
        <v>21</v>
      </c>
      <c r="D14" s="10">
        <v>2</v>
      </c>
      <c r="E14" s="10">
        <v>0</v>
      </c>
      <c r="F14" s="10">
        <v>0</v>
      </c>
      <c r="G14" s="7">
        <v>2</v>
      </c>
      <c r="H14" s="56">
        <v>2</v>
      </c>
      <c r="J14" s="55" t="s">
        <v>35</v>
      </c>
      <c r="K14" s="6" t="s">
        <v>37</v>
      </c>
      <c r="L14" s="22" t="s">
        <v>21</v>
      </c>
      <c r="M14" s="10">
        <v>2</v>
      </c>
      <c r="N14" s="10">
        <v>0</v>
      </c>
      <c r="O14" s="10">
        <v>0</v>
      </c>
      <c r="P14" s="7">
        <v>2</v>
      </c>
      <c r="Q14" s="56">
        <v>2</v>
      </c>
    </row>
    <row r="15" spans="1:17" x14ac:dyDescent="0.25">
      <c r="A15" s="55" t="s">
        <v>38</v>
      </c>
      <c r="B15" s="6" t="s">
        <v>39</v>
      </c>
      <c r="C15" s="22" t="s">
        <v>21</v>
      </c>
      <c r="D15" s="10">
        <v>2</v>
      </c>
      <c r="E15" s="10">
        <v>0</v>
      </c>
      <c r="F15" s="10">
        <v>0</v>
      </c>
      <c r="G15" s="7">
        <v>2</v>
      </c>
      <c r="H15" s="56">
        <v>2</v>
      </c>
      <c r="J15" s="55" t="s">
        <v>38</v>
      </c>
      <c r="K15" s="6" t="s">
        <v>40</v>
      </c>
      <c r="L15" s="22" t="s">
        <v>21</v>
      </c>
      <c r="M15" s="10">
        <v>2</v>
      </c>
      <c r="N15" s="10">
        <v>0</v>
      </c>
      <c r="O15" s="10">
        <v>0</v>
      </c>
      <c r="P15" s="7">
        <v>2</v>
      </c>
      <c r="Q15" s="56">
        <v>2</v>
      </c>
    </row>
    <row r="16" spans="1:17" x14ac:dyDescent="0.25">
      <c r="A16" s="55"/>
      <c r="B16" s="8" t="s">
        <v>41</v>
      </c>
      <c r="C16" s="22" t="s">
        <v>21</v>
      </c>
      <c r="D16" s="10">
        <v>3</v>
      </c>
      <c r="E16" s="10">
        <v>0</v>
      </c>
      <c r="F16" s="10">
        <v>0</v>
      </c>
      <c r="G16" s="7">
        <v>3</v>
      </c>
      <c r="H16" s="56">
        <v>5</v>
      </c>
      <c r="J16" s="55"/>
      <c r="K16" s="6" t="s">
        <v>42</v>
      </c>
      <c r="L16" s="22" t="s">
        <v>21</v>
      </c>
      <c r="M16" s="10">
        <v>3</v>
      </c>
      <c r="N16" s="10">
        <v>0</v>
      </c>
      <c r="O16" s="10">
        <v>0</v>
      </c>
      <c r="P16" s="7">
        <v>3</v>
      </c>
      <c r="Q16" s="56">
        <v>5</v>
      </c>
    </row>
    <row r="17" spans="1:17" x14ac:dyDescent="0.25">
      <c r="A17" s="109" t="s">
        <v>232</v>
      </c>
      <c r="B17" s="110"/>
      <c r="C17" s="22"/>
      <c r="D17" s="60">
        <f>SUM(D9:D16)</f>
        <v>18</v>
      </c>
      <c r="E17" s="60">
        <f>SUM(E9:E16)</f>
        <v>2</v>
      </c>
      <c r="F17" s="60">
        <f>SUM(F9:F16)</f>
        <v>2</v>
      </c>
      <c r="G17" s="74">
        <f>SUM(G9:G16)</f>
        <v>20</v>
      </c>
      <c r="H17" s="75">
        <f>SUM(H9:H16)</f>
        <v>30</v>
      </c>
      <c r="J17" s="109" t="s">
        <v>232</v>
      </c>
      <c r="K17" s="110"/>
      <c r="L17" s="22"/>
      <c r="M17" s="60">
        <f>SUM(M9:M16)</f>
        <v>18</v>
      </c>
      <c r="N17" s="60">
        <f>SUM(N9:N16)</f>
        <v>2</v>
      </c>
      <c r="O17" s="60">
        <f>SUM(O9:O16)</f>
        <v>2</v>
      </c>
      <c r="P17" s="74">
        <f>SUM(P9:P16)</f>
        <v>20</v>
      </c>
      <c r="Q17" s="75">
        <f>SUM(Q9:Q16)</f>
        <v>30</v>
      </c>
    </row>
    <row r="18" spans="1:17" ht="15.75" thickBot="1" x14ac:dyDescent="0.3">
      <c r="A18" s="111" t="s">
        <v>178</v>
      </c>
      <c r="B18" s="112"/>
      <c r="C18" s="76"/>
      <c r="D18" s="77">
        <v>18</v>
      </c>
      <c r="E18" s="77">
        <v>2</v>
      </c>
      <c r="F18" s="77">
        <v>2</v>
      </c>
      <c r="G18" s="62">
        <v>20</v>
      </c>
      <c r="H18" s="63">
        <v>30</v>
      </c>
      <c r="J18" s="111" t="s">
        <v>178</v>
      </c>
      <c r="K18" s="112"/>
      <c r="L18" s="76"/>
      <c r="M18" s="77">
        <v>18</v>
      </c>
      <c r="N18" s="77">
        <v>2</v>
      </c>
      <c r="O18" s="77">
        <v>2</v>
      </c>
      <c r="P18" s="62">
        <v>20</v>
      </c>
      <c r="Q18" s="63">
        <v>30</v>
      </c>
    </row>
    <row r="19" spans="1:17" x14ac:dyDescent="0.25">
      <c r="A19" s="94" t="s">
        <v>43</v>
      </c>
      <c r="B19" s="95"/>
      <c r="C19" s="95"/>
      <c r="D19" s="95"/>
      <c r="E19" s="95"/>
      <c r="F19" s="95"/>
      <c r="G19" s="95"/>
      <c r="H19" s="96"/>
      <c r="J19" s="106" t="s">
        <v>43</v>
      </c>
      <c r="K19" s="107"/>
      <c r="L19" s="107"/>
      <c r="M19" s="107"/>
      <c r="N19" s="107"/>
      <c r="O19" s="107"/>
      <c r="P19" s="107"/>
      <c r="Q19" s="108"/>
    </row>
    <row r="20" spans="1:17" x14ac:dyDescent="0.25">
      <c r="A20" s="53" t="s">
        <v>11</v>
      </c>
      <c r="B20" s="5" t="s">
        <v>12</v>
      </c>
      <c r="C20" s="4" t="s">
        <v>13</v>
      </c>
      <c r="D20" s="3" t="s">
        <v>14</v>
      </c>
      <c r="E20" s="3" t="s">
        <v>15</v>
      </c>
      <c r="F20" s="3" t="s">
        <v>16</v>
      </c>
      <c r="G20" s="4" t="s">
        <v>17</v>
      </c>
      <c r="H20" s="54" t="s">
        <v>18</v>
      </c>
      <c r="J20" s="53" t="s">
        <v>11</v>
      </c>
      <c r="K20" s="5" t="s">
        <v>12</v>
      </c>
      <c r="L20" s="4" t="s">
        <v>13</v>
      </c>
      <c r="M20" s="3" t="s">
        <v>14</v>
      </c>
      <c r="N20" s="3" t="s">
        <v>15</v>
      </c>
      <c r="O20" s="3" t="s">
        <v>16</v>
      </c>
      <c r="P20" s="4" t="s">
        <v>17</v>
      </c>
      <c r="Q20" s="54" t="s">
        <v>18</v>
      </c>
    </row>
    <row r="21" spans="1:17" x14ac:dyDescent="0.25">
      <c r="A21" s="55" t="s">
        <v>44</v>
      </c>
      <c r="B21" s="6" t="s">
        <v>45</v>
      </c>
      <c r="C21" s="22" t="s">
        <v>21</v>
      </c>
      <c r="D21" s="10">
        <v>2</v>
      </c>
      <c r="E21" s="10">
        <v>3</v>
      </c>
      <c r="F21" s="10">
        <v>0</v>
      </c>
      <c r="G21" s="7">
        <v>3</v>
      </c>
      <c r="H21" s="56">
        <v>5</v>
      </c>
      <c r="J21" s="55" t="s">
        <v>44</v>
      </c>
      <c r="K21" s="6" t="s">
        <v>46</v>
      </c>
      <c r="L21" s="22" t="s">
        <v>21</v>
      </c>
      <c r="M21" s="10">
        <v>2</v>
      </c>
      <c r="N21" s="10">
        <v>3</v>
      </c>
      <c r="O21" s="10">
        <v>0</v>
      </c>
      <c r="P21" s="7">
        <v>3</v>
      </c>
      <c r="Q21" s="56">
        <v>5</v>
      </c>
    </row>
    <row r="22" spans="1:17" x14ac:dyDescent="0.25">
      <c r="A22" s="55" t="s">
        <v>47</v>
      </c>
      <c r="B22" s="6" t="s">
        <v>48</v>
      </c>
      <c r="C22" s="22" t="s">
        <v>21</v>
      </c>
      <c r="D22" s="10">
        <v>2</v>
      </c>
      <c r="E22" s="10">
        <v>3</v>
      </c>
      <c r="F22" s="10">
        <v>0</v>
      </c>
      <c r="G22" s="7">
        <v>3</v>
      </c>
      <c r="H22" s="56">
        <v>5</v>
      </c>
      <c r="J22" s="55" t="s">
        <v>47</v>
      </c>
      <c r="K22" s="6" t="s">
        <v>49</v>
      </c>
      <c r="L22" s="22" t="s">
        <v>21</v>
      </c>
      <c r="M22" s="10">
        <v>2</v>
      </c>
      <c r="N22" s="10">
        <v>3</v>
      </c>
      <c r="O22" s="10">
        <v>0</v>
      </c>
      <c r="P22" s="7">
        <v>3</v>
      </c>
      <c r="Q22" s="56">
        <v>5</v>
      </c>
    </row>
    <row r="23" spans="1:17" x14ac:dyDescent="0.25">
      <c r="A23" s="78" t="s">
        <v>50</v>
      </c>
      <c r="B23" s="6" t="s">
        <v>51</v>
      </c>
      <c r="C23" s="22" t="s">
        <v>21</v>
      </c>
      <c r="D23" s="10">
        <v>2</v>
      </c>
      <c r="E23" s="10">
        <v>2</v>
      </c>
      <c r="F23" s="10">
        <v>0</v>
      </c>
      <c r="G23" s="7">
        <v>3</v>
      </c>
      <c r="H23" s="56">
        <v>5</v>
      </c>
      <c r="J23" s="78" t="s">
        <v>50</v>
      </c>
      <c r="K23" s="6" t="s">
        <v>52</v>
      </c>
      <c r="L23" s="22" t="s">
        <v>21</v>
      </c>
      <c r="M23" s="10">
        <v>2</v>
      </c>
      <c r="N23" s="10">
        <v>2</v>
      </c>
      <c r="O23" s="10">
        <v>0</v>
      </c>
      <c r="P23" s="7">
        <v>3</v>
      </c>
      <c r="Q23" s="56">
        <v>5</v>
      </c>
    </row>
    <row r="24" spans="1:17" x14ac:dyDescent="0.25">
      <c r="A24" s="55" t="s">
        <v>53</v>
      </c>
      <c r="B24" s="6" t="s">
        <v>54</v>
      </c>
      <c r="C24" s="22" t="s">
        <v>21</v>
      </c>
      <c r="D24" s="10">
        <v>2</v>
      </c>
      <c r="E24" s="10">
        <v>2</v>
      </c>
      <c r="F24" s="10">
        <v>0</v>
      </c>
      <c r="G24" s="7">
        <v>3</v>
      </c>
      <c r="H24" s="56">
        <v>5</v>
      </c>
      <c r="J24" s="55" t="s">
        <v>53</v>
      </c>
      <c r="K24" s="6" t="s">
        <v>55</v>
      </c>
      <c r="L24" s="22" t="s">
        <v>21</v>
      </c>
      <c r="M24" s="10">
        <v>2</v>
      </c>
      <c r="N24" s="10">
        <v>2</v>
      </c>
      <c r="O24" s="10">
        <v>0</v>
      </c>
      <c r="P24" s="7">
        <v>3</v>
      </c>
      <c r="Q24" s="56">
        <v>5</v>
      </c>
    </row>
    <row r="25" spans="1:17" x14ac:dyDescent="0.25">
      <c r="A25" s="55" t="s">
        <v>56</v>
      </c>
      <c r="B25" s="6" t="s">
        <v>57</v>
      </c>
      <c r="C25" s="22" t="s">
        <v>21</v>
      </c>
      <c r="D25" s="10">
        <v>2</v>
      </c>
      <c r="E25" s="10">
        <v>2</v>
      </c>
      <c r="F25" s="10">
        <v>0</v>
      </c>
      <c r="G25" s="7">
        <v>3</v>
      </c>
      <c r="H25" s="56">
        <v>4</v>
      </c>
      <c r="J25" s="55" t="s">
        <v>58</v>
      </c>
      <c r="K25" s="6" t="s">
        <v>59</v>
      </c>
      <c r="L25" s="22" t="s">
        <v>21</v>
      </c>
      <c r="M25" s="10">
        <v>2</v>
      </c>
      <c r="N25" s="10">
        <v>2</v>
      </c>
      <c r="O25" s="10">
        <v>0</v>
      </c>
      <c r="P25" s="7">
        <v>3</v>
      </c>
      <c r="Q25" s="56">
        <v>4</v>
      </c>
    </row>
    <row r="26" spans="1:17" x14ac:dyDescent="0.25">
      <c r="A26" s="55" t="s">
        <v>60</v>
      </c>
      <c r="B26" s="6" t="s">
        <v>61</v>
      </c>
      <c r="C26" s="22" t="s">
        <v>21</v>
      </c>
      <c r="D26" s="10">
        <v>2</v>
      </c>
      <c r="E26" s="10">
        <v>0</v>
      </c>
      <c r="F26" s="10">
        <v>0</v>
      </c>
      <c r="G26" s="7">
        <v>2</v>
      </c>
      <c r="H26" s="56">
        <v>2</v>
      </c>
      <c r="J26" s="55" t="s">
        <v>60</v>
      </c>
      <c r="K26" s="6" t="s">
        <v>62</v>
      </c>
      <c r="L26" s="22" t="s">
        <v>21</v>
      </c>
      <c r="M26" s="10">
        <v>2</v>
      </c>
      <c r="N26" s="10">
        <v>0</v>
      </c>
      <c r="O26" s="10">
        <v>0</v>
      </c>
      <c r="P26" s="7">
        <v>2</v>
      </c>
      <c r="Q26" s="56">
        <v>2</v>
      </c>
    </row>
    <row r="27" spans="1:17" x14ac:dyDescent="0.25">
      <c r="A27" s="55" t="s">
        <v>63</v>
      </c>
      <c r="B27" s="6" t="s">
        <v>64</v>
      </c>
      <c r="C27" s="22" t="s">
        <v>21</v>
      </c>
      <c r="D27" s="10">
        <v>2</v>
      </c>
      <c r="E27" s="10">
        <v>0</v>
      </c>
      <c r="F27" s="10">
        <v>0</v>
      </c>
      <c r="G27" s="7">
        <v>2</v>
      </c>
      <c r="H27" s="56">
        <v>2</v>
      </c>
      <c r="J27" s="55" t="s">
        <v>63</v>
      </c>
      <c r="K27" s="6" t="s">
        <v>65</v>
      </c>
      <c r="L27" s="22" t="s">
        <v>21</v>
      </c>
      <c r="M27" s="10">
        <v>2</v>
      </c>
      <c r="N27" s="10">
        <v>0</v>
      </c>
      <c r="O27" s="10">
        <v>0</v>
      </c>
      <c r="P27" s="7">
        <v>2</v>
      </c>
      <c r="Q27" s="56">
        <v>2</v>
      </c>
    </row>
    <row r="28" spans="1:17" x14ac:dyDescent="0.25">
      <c r="A28" s="55" t="s">
        <v>66</v>
      </c>
      <c r="B28" s="6" t="s">
        <v>67</v>
      </c>
      <c r="C28" s="22" t="s">
        <v>21</v>
      </c>
      <c r="D28" s="10">
        <v>2</v>
      </c>
      <c r="E28" s="10">
        <v>0</v>
      </c>
      <c r="F28" s="10">
        <v>0</v>
      </c>
      <c r="G28" s="7">
        <v>2</v>
      </c>
      <c r="H28" s="56">
        <v>2</v>
      </c>
      <c r="J28" s="55" t="s">
        <v>66</v>
      </c>
      <c r="K28" s="6" t="s">
        <v>68</v>
      </c>
      <c r="L28" s="22" t="s">
        <v>21</v>
      </c>
      <c r="M28" s="10">
        <v>2</v>
      </c>
      <c r="N28" s="10">
        <v>0</v>
      </c>
      <c r="O28" s="10">
        <v>0</v>
      </c>
      <c r="P28" s="7">
        <v>2</v>
      </c>
      <c r="Q28" s="56">
        <v>2</v>
      </c>
    </row>
    <row r="29" spans="1:17" x14ac:dyDescent="0.25">
      <c r="A29" s="113" t="s">
        <v>232</v>
      </c>
      <c r="B29" s="114"/>
      <c r="C29" s="22"/>
      <c r="D29" s="60">
        <f>SUM(D21:D28)</f>
        <v>16</v>
      </c>
      <c r="E29" s="60">
        <f>SUM(E21:E28)</f>
        <v>12</v>
      </c>
      <c r="F29" s="60">
        <f>SUM(F21:F28)</f>
        <v>0</v>
      </c>
      <c r="G29" s="74">
        <f>SUM(G21:G28)</f>
        <v>21</v>
      </c>
      <c r="H29" s="61">
        <f>SUM(H21:H28)</f>
        <v>30</v>
      </c>
      <c r="J29" s="113" t="s">
        <v>232</v>
      </c>
      <c r="K29" s="114"/>
      <c r="L29" s="22"/>
      <c r="M29" s="60">
        <f>SUM(M21:M28)</f>
        <v>16</v>
      </c>
      <c r="N29" s="60">
        <f>SUM(N21:N28)</f>
        <v>12</v>
      </c>
      <c r="O29" s="60">
        <f>SUM(O21:O28)</f>
        <v>0</v>
      </c>
      <c r="P29" s="74">
        <f>SUM(P21:P28)</f>
        <v>21</v>
      </c>
      <c r="Q29" s="61">
        <f>SUM(Q21:Q28)</f>
        <v>30</v>
      </c>
    </row>
    <row r="30" spans="1:17" ht="15.75" thickBot="1" x14ac:dyDescent="0.3">
      <c r="A30" s="115" t="s">
        <v>178</v>
      </c>
      <c r="B30" s="116"/>
      <c r="C30" s="76"/>
      <c r="D30" s="77">
        <v>34</v>
      </c>
      <c r="E30" s="77">
        <v>14</v>
      </c>
      <c r="F30" s="77">
        <v>2</v>
      </c>
      <c r="G30" s="62">
        <v>41</v>
      </c>
      <c r="H30" s="63">
        <v>60</v>
      </c>
      <c r="J30" s="115" t="s">
        <v>178</v>
      </c>
      <c r="K30" s="116"/>
      <c r="L30" s="76"/>
      <c r="M30" s="77">
        <v>34</v>
      </c>
      <c r="N30" s="77">
        <v>14</v>
      </c>
      <c r="O30" s="77">
        <v>2</v>
      </c>
      <c r="P30" s="62">
        <v>41</v>
      </c>
      <c r="Q30" s="63">
        <v>60</v>
      </c>
    </row>
    <row r="31" spans="1:17" x14ac:dyDescent="0.25">
      <c r="A31" s="94" t="s">
        <v>69</v>
      </c>
      <c r="B31" s="95"/>
      <c r="C31" s="95"/>
      <c r="D31" s="95"/>
      <c r="E31" s="95"/>
      <c r="F31" s="95"/>
      <c r="G31" s="95"/>
      <c r="H31" s="96"/>
      <c r="J31" s="106" t="s">
        <v>69</v>
      </c>
      <c r="K31" s="107"/>
      <c r="L31" s="107"/>
      <c r="M31" s="107"/>
      <c r="N31" s="107"/>
      <c r="O31" s="107"/>
      <c r="P31" s="107"/>
      <c r="Q31" s="108"/>
    </row>
    <row r="32" spans="1:17" x14ac:dyDescent="0.25">
      <c r="A32" s="53" t="s">
        <v>11</v>
      </c>
      <c r="B32" s="5" t="s">
        <v>12</v>
      </c>
      <c r="C32" s="4" t="s">
        <v>13</v>
      </c>
      <c r="D32" s="3" t="s">
        <v>14</v>
      </c>
      <c r="E32" s="3" t="s">
        <v>15</v>
      </c>
      <c r="F32" s="3" t="s">
        <v>16</v>
      </c>
      <c r="G32" s="4" t="s">
        <v>17</v>
      </c>
      <c r="H32" s="54" t="s">
        <v>18</v>
      </c>
      <c r="J32" s="53" t="s">
        <v>11</v>
      </c>
      <c r="K32" s="5" t="s">
        <v>12</v>
      </c>
      <c r="L32" s="4" t="s">
        <v>13</v>
      </c>
      <c r="M32" s="3" t="s">
        <v>14</v>
      </c>
      <c r="N32" s="3" t="s">
        <v>15</v>
      </c>
      <c r="O32" s="3" t="s">
        <v>16</v>
      </c>
      <c r="P32" s="4" t="s">
        <v>17</v>
      </c>
      <c r="Q32" s="54" t="s">
        <v>18</v>
      </c>
    </row>
    <row r="33" spans="1:17" x14ac:dyDescent="0.25">
      <c r="A33" s="78" t="s">
        <v>70</v>
      </c>
      <c r="B33" s="6" t="s">
        <v>162</v>
      </c>
      <c r="C33" s="22" t="s">
        <v>21</v>
      </c>
      <c r="D33" s="10">
        <v>2</v>
      </c>
      <c r="E33" s="10">
        <v>3</v>
      </c>
      <c r="F33" s="10">
        <v>0</v>
      </c>
      <c r="G33" s="7">
        <v>4</v>
      </c>
      <c r="H33" s="56">
        <v>5</v>
      </c>
      <c r="J33" s="78" t="s">
        <v>70</v>
      </c>
      <c r="K33" s="6" t="s">
        <v>71</v>
      </c>
      <c r="L33" s="22" t="s">
        <v>21</v>
      </c>
      <c r="M33" s="10">
        <v>2</v>
      </c>
      <c r="N33" s="10">
        <v>3</v>
      </c>
      <c r="O33" s="10">
        <v>0</v>
      </c>
      <c r="P33" s="7">
        <v>4</v>
      </c>
      <c r="Q33" s="56">
        <v>5</v>
      </c>
    </row>
    <row r="34" spans="1:17" x14ac:dyDescent="0.25">
      <c r="A34" s="55" t="s">
        <v>58</v>
      </c>
      <c r="B34" s="6" t="s">
        <v>84</v>
      </c>
      <c r="C34" s="22" t="s">
        <v>21</v>
      </c>
      <c r="D34" s="10">
        <v>2</v>
      </c>
      <c r="E34" s="10">
        <v>2</v>
      </c>
      <c r="F34" s="10">
        <v>0</v>
      </c>
      <c r="G34" s="7">
        <v>3</v>
      </c>
      <c r="H34" s="56">
        <v>5</v>
      </c>
      <c r="J34" s="55" t="s">
        <v>58</v>
      </c>
      <c r="K34" s="6" t="s">
        <v>85</v>
      </c>
      <c r="L34" s="22" t="s">
        <v>21</v>
      </c>
      <c r="M34" s="10">
        <v>2</v>
      </c>
      <c r="N34" s="10">
        <v>2</v>
      </c>
      <c r="O34" s="10">
        <v>0</v>
      </c>
      <c r="P34" s="7">
        <v>3</v>
      </c>
      <c r="Q34" s="56">
        <v>5</v>
      </c>
    </row>
    <row r="35" spans="1:17" x14ac:dyDescent="0.25">
      <c r="A35" s="55" t="s">
        <v>72</v>
      </c>
      <c r="B35" s="6" t="s">
        <v>74</v>
      </c>
      <c r="C35" s="22" t="s">
        <v>21</v>
      </c>
      <c r="D35" s="10">
        <v>2</v>
      </c>
      <c r="E35" s="10">
        <v>2</v>
      </c>
      <c r="F35" s="10">
        <v>0</v>
      </c>
      <c r="G35" s="7">
        <v>3</v>
      </c>
      <c r="H35" s="56">
        <v>5</v>
      </c>
      <c r="J35" s="55" t="s">
        <v>72</v>
      </c>
      <c r="K35" s="6" t="s">
        <v>75</v>
      </c>
      <c r="L35" s="22" t="s">
        <v>21</v>
      </c>
      <c r="M35" s="10">
        <v>2</v>
      </c>
      <c r="N35" s="10">
        <v>2</v>
      </c>
      <c r="O35" s="10">
        <v>0</v>
      </c>
      <c r="P35" s="7">
        <v>3</v>
      </c>
      <c r="Q35" s="56">
        <v>5</v>
      </c>
    </row>
    <row r="36" spans="1:17" x14ac:dyDescent="0.25">
      <c r="A36" s="55" t="s">
        <v>76</v>
      </c>
      <c r="B36" s="6" t="s">
        <v>77</v>
      </c>
      <c r="C36" s="22" t="s">
        <v>21</v>
      </c>
      <c r="D36" s="10">
        <v>0</v>
      </c>
      <c r="E36" s="10">
        <v>1</v>
      </c>
      <c r="F36" s="10">
        <v>0</v>
      </c>
      <c r="G36" s="7">
        <v>0</v>
      </c>
      <c r="H36" s="56">
        <v>5</v>
      </c>
      <c r="J36" s="55" t="s">
        <v>78</v>
      </c>
      <c r="K36" s="6" t="s">
        <v>79</v>
      </c>
      <c r="L36" s="22" t="s">
        <v>21</v>
      </c>
      <c r="M36" s="10">
        <v>0</v>
      </c>
      <c r="N36" s="10">
        <v>1</v>
      </c>
      <c r="O36" s="10">
        <v>0</v>
      </c>
      <c r="P36" s="7">
        <v>0</v>
      </c>
      <c r="Q36" s="56">
        <v>5</v>
      </c>
    </row>
    <row r="37" spans="1:17" x14ac:dyDescent="0.25">
      <c r="A37" s="55"/>
      <c r="B37" s="6" t="s">
        <v>164</v>
      </c>
      <c r="C37" s="22" t="s">
        <v>80</v>
      </c>
      <c r="D37" s="22">
        <v>2</v>
      </c>
      <c r="E37" s="22">
        <v>2</v>
      </c>
      <c r="F37" s="22">
        <v>0</v>
      </c>
      <c r="G37" s="7">
        <v>3</v>
      </c>
      <c r="H37" s="56">
        <v>5</v>
      </c>
      <c r="J37" s="55"/>
      <c r="K37" s="6" t="s">
        <v>81</v>
      </c>
      <c r="L37" s="22" t="s">
        <v>80</v>
      </c>
      <c r="M37" s="22">
        <v>2</v>
      </c>
      <c r="N37" s="22">
        <v>2</v>
      </c>
      <c r="O37" s="22">
        <v>0</v>
      </c>
      <c r="P37" s="7">
        <v>3</v>
      </c>
      <c r="Q37" s="56">
        <v>5</v>
      </c>
    </row>
    <row r="38" spans="1:17" x14ac:dyDescent="0.25">
      <c r="A38" s="55"/>
      <c r="B38" s="16" t="s">
        <v>165</v>
      </c>
      <c r="C38" s="22" t="s">
        <v>80</v>
      </c>
      <c r="D38" s="22">
        <v>2</v>
      </c>
      <c r="E38" s="22">
        <v>2</v>
      </c>
      <c r="F38" s="22">
        <v>0</v>
      </c>
      <c r="G38" s="7">
        <v>3</v>
      </c>
      <c r="H38" s="56">
        <v>5</v>
      </c>
      <c r="J38" s="55"/>
      <c r="K38" s="6" t="s">
        <v>82</v>
      </c>
      <c r="L38" s="22" t="s">
        <v>80</v>
      </c>
      <c r="M38" s="22">
        <v>2</v>
      </c>
      <c r="N38" s="22">
        <v>2</v>
      </c>
      <c r="O38" s="22">
        <v>0</v>
      </c>
      <c r="P38" s="7">
        <v>3</v>
      </c>
      <c r="Q38" s="56">
        <v>5</v>
      </c>
    </row>
    <row r="39" spans="1:17" x14ac:dyDescent="0.25">
      <c r="A39" s="109" t="s">
        <v>232</v>
      </c>
      <c r="B39" s="110"/>
      <c r="C39" s="22"/>
      <c r="D39" s="60">
        <f>SUM(D33:D38)</f>
        <v>10</v>
      </c>
      <c r="E39" s="60">
        <f>SUM(E33:E38)</f>
        <v>12</v>
      </c>
      <c r="F39" s="60">
        <f>SUM(F33:F38)</f>
        <v>0</v>
      </c>
      <c r="G39" s="74">
        <f>SUM(G33:G38)</f>
        <v>16</v>
      </c>
      <c r="H39" s="75">
        <f>SUM(H33:H38)</f>
        <v>30</v>
      </c>
      <c r="J39" s="109" t="s">
        <v>232</v>
      </c>
      <c r="K39" s="110"/>
      <c r="L39" s="22"/>
      <c r="M39" s="60">
        <f>SUM(M33:M38)</f>
        <v>10</v>
      </c>
      <c r="N39" s="60">
        <f>SUM(N33:N38)</f>
        <v>12</v>
      </c>
      <c r="O39" s="60">
        <f>SUM(O33:O38)</f>
        <v>0</v>
      </c>
      <c r="P39" s="74">
        <f>SUM(P33:P38)</f>
        <v>16</v>
      </c>
      <c r="Q39" s="75">
        <f>SUM(Q33:Q38)</f>
        <v>30</v>
      </c>
    </row>
    <row r="40" spans="1:17" ht="15.75" thickBot="1" x14ac:dyDescent="0.3">
      <c r="A40" s="111" t="s">
        <v>178</v>
      </c>
      <c r="B40" s="112"/>
      <c r="C40" s="76"/>
      <c r="D40" s="77">
        <v>44</v>
      </c>
      <c r="E40" s="77">
        <v>26</v>
      </c>
      <c r="F40" s="77">
        <v>2</v>
      </c>
      <c r="G40" s="62">
        <v>57</v>
      </c>
      <c r="H40" s="63">
        <v>90</v>
      </c>
      <c r="J40" s="111" t="s">
        <v>178</v>
      </c>
      <c r="K40" s="112"/>
      <c r="L40" s="76"/>
      <c r="M40" s="77">
        <v>44</v>
      </c>
      <c r="N40" s="77">
        <v>26</v>
      </c>
      <c r="O40" s="77">
        <v>2</v>
      </c>
      <c r="P40" s="62">
        <v>57</v>
      </c>
      <c r="Q40" s="63">
        <v>90</v>
      </c>
    </row>
    <row r="41" spans="1:17" x14ac:dyDescent="0.25">
      <c r="A41" s="94" t="s">
        <v>83</v>
      </c>
      <c r="B41" s="95"/>
      <c r="C41" s="95"/>
      <c r="D41" s="95"/>
      <c r="E41" s="95"/>
      <c r="F41" s="95"/>
      <c r="G41" s="95"/>
      <c r="H41" s="96"/>
      <c r="J41" s="106" t="s">
        <v>83</v>
      </c>
      <c r="K41" s="107"/>
      <c r="L41" s="107"/>
      <c r="M41" s="107"/>
      <c r="N41" s="107"/>
      <c r="O41" s="107"/>
      <c r="P41" s="107"/>
      <c r="Q41" s="108"/>
    </row>
    <row r="42" spans="1:17" x14ac:dyDescent="0.25">
      <c r="A42" s="53" t="s">
        <v>11</v>
      </c>
      <c r="B42" s="5" t="s">
        <v>12</v>
      </c>
      <c r="C42" s="4" t="s">
        <v>13</v>
      </c>
      <c r="D42" s="3" t="s">
        <v>14</v>
      </c>
      <c r="E42" s="3" t="s">
        <v>15</v>
      </c>
      <c r="F42" s="3" t="s">
        <v>16</v>
      </c>
      <c r="G42" s="4" t="s">
        <v>17</v>
      </c>
      <c r="H42" s="54" t="s">
        <v>18</v>
      </c>
      <c r="J42" s="53" t="s">
        <v>11</v>
      </c>
      <c r="K42" s="5" t="s">
        <v>12</v>
      </c>
      <c r="L42" s="4" t="s">
        <v>13</v>
      </c>
      <c r="M42" s="3" t="s">
        <v>14</v>
      </c>
      <c r="N42" s="3" t="s">
        <v>15</v>
      </c>
      <c r="O42" s="3" t="s">
        <v>16</v>
      </c>
      <c r="P42" s="4" t="s">
        <v>17</v>
      </c>
      <c r="Q42" s="54" t="s">
        <v>18</v>
      </c>
    </row>
    <row r="43" spans="1:17" x14ac:dyDescent="0.25">
      <c r="A43" s="55" t="s">
        <v>175</v>
      </c>
      <c r="B43" s="6" t="s">
        <v>163</v>
      </c>
      <c r="C43" s="22" t="s">
        <v>21</v>
      </c>
      <c r="D43" s="10">
        <v>2</v>
      </c>
      <c r="E43" s="10">
        <v>2</v>
      </c>
      <c r="F43" s="10">
        <v>0</v>
      </c>
      <c r="G43" s="7">
        <v>3</v>
      </c>
      <c r="H43" s="56">
        <v>4</v>
      </c>
      <c r="J43" s="55" t="s">
        <v>175</v>
      </c>
      <c r="K43" s="6" t="s">
        <v>73</v>
      </c>
      <c r="L43" s="22" t="s">
        <v>21</v>
      </c>
      <c r="M43" s="10">
        <v>2</v>
      </c>
      <c r="N43" s="10">
        <v>2</v>
      </c>
      <c r="O43" s="10">
        <v>0</v>
      </c>
      <c r="P43" s="7">
        <v>3</v>
      </c>
      <c r="Q43" s="56">
        <v>4</v>
      </c>
    </row>
    <row r="44" spans="1:17" x14ac:dyDescent="0.25">
      <c r="A44" s="55" t="s">
        <v>168</v>
      </c>
      <c r="B44" s="6" t="s">
        <v>140</v>
      </c>
      <c r="C44" s="22" t="s">
        <v>21</v>
      </c>
      <c r="D44" s="10">
        <v>3</v>
      </c>
      <c r="E44" s="10">
        <v>0</v>
      </c>
      <c r="F44" s="10">
        <v>0</v>
      </c>
      <c r="G44" s="7">
        <v>3</v>
      </c>
      <c r="H44" s="56">
        <v>3</v>
      </c>
      <c r="J44" s="55" t="s">
        <v>168</v>
      </c>
      <c r="K44" s="6" t="s">
        <v>141</v>
      </c>
      <c r="L44" s="22" t="s">
        <v>21</v>
      </c>
      <c r="M44" s="10">
        <v>3</v>
      </c>
      <c r="N44" s="10">
        <v>0</v>
      </c>
      <c r="O44" s="10">
        <v>0</v>
      </c>
      <c r="P44" s="7">
        <v>3</v>
      </c>
      <c r="Q44" s="56">
        <v>3</v>
      </c>
    </row>
    <row r="45" spans="1:17" x14ac:dyDescent="0.25">
      <c r="A45" s="55" t="s">
        <v>176</v>
      </c>
      <c r="B45" s="6" t="s">
        <v>86</v>
      </c>
      <c r="C45" s="22" t="s">
        <v>21</v>
      </c>
      <c r="D45" s="10">
        <v>3</v>
      </c>
      <c r="E45" s="10">
        <v>0</v>
      </c>
      <c r="F45" s="10">
        <v>0</v>
      </c>
      <c r="G45" s="7">
        <v>3</v>
      </c>
      <c r="H45" s="56">
        <v>3</v>
      </c>
      <c r="J45" s="55" t="s">
        <v>176</v>
      </c>
      <c r="K45" s="6" t="s">
        <v>87</v>
      </c>
      <c r="L45" s="22" t="s">
        <v>21</v>
      </c>
      <c r="M45" s="10">
        <v>3</v>
      </c>
      <c r="N45" s="10">
        <v>0</v>
      </c>
      <c r="O45" s="10">
        <v>0</v>
      </c>
      <c r="P45" s="7">
        <v>3</v>
      </c>
      <c r="Q45" s="56">
        <v>3</v>
      </c>
    </row>
    <row r="46" spans="1:17" x14ac:dyDescent="0.25">
      <c r="A46" s="55" t="s">
        <v>88</v>
      </c>
      <c r="B46" s="6" t="s">
        <v>89</v>
      </c>
      <c r="C46" s="22" t="s">
        <v>21</v>
      </c>
      <c r="D46" s="10">
        <v>1</v>
      </c>
      <c r="E46" s="10">
        <v>4</v>
      </c>
      <c r="F46" s="10">
        <v>0</v>
      </c>
      <c r="G46" s="7">
        <v>3</v>
      </c>
      <c r="H46" s="56">
        <v>5</v>
      </c>
      <c r="J46" s="55" t="s">
        <v>88</v>
      </c>
      <c r="K46" s="6" t="s">
        <v>90</v>
      </c>
      <c r="L46" s="22" t="s">
        <v>21</v>
      </c>
      <c r="M46" s="10">
        <v>1</v>
      </c>
      <c r="N46" s="10">
        <v>4</v>
      </c>
      <c r="O46" s="10">
        <v>0</v>
      </c>
      <c r="P46" s="7">
        <v>3</v>
      </c>
      <c r="Q46" s="56">
        <v>5</v>
      </c>
    </row>
    <row r="47" spans="1:17" x14ac:dyDescent="0.25">
      <c r="A47" s="55"/>
      <c r="B47" s="11" t="s">
        <v>166</v>
      </c>
      <c r="C47" s="22" t="s">
        <v>80</v>
      </c>
      <c r="D47" s="10">
        <v>2</v>
      </c>
      <c r="E47" s="10">
        <v>2</v>
      </c>
      <c r="F47" s="10">
        <v>0</v>
      </c>
      <c r="G47" s="7">
        <v>3</v>
      </c>
      <c r="H47" s="56">
        <v>5</v>
      </c>
      <c r="J47" s="55"/>
      <c r="K47" s="6" t="s">
        <v>92</v>
      </c>
      <c r="L47" s="57" t="s">
        <v>80</v>
      </c>
      <c r="M47" s="10">
        <v>2</v>
      </c>
      <c r="N47" s="10">
        <v>2</v>
      </c>
      <c r="O47" s="10">
        <v>0</v>
      </c>
      <c r="P47" s="7">
        <v>3</v>
      </c>
      <c r="Q47" s="56">
        <v>5</v>
      </c>
    </row>
    <row r="48" spans="1:17" x14ac:dyDescent="0.25">
      <c r="A48" s="55"/>
      <c r="B48" s="6" t="s">
        <v>91</v>
      </c>
      <c r="C48" s="22" t="s">
        <v>80</v>
      </c>
      <c r="D48" s="10">
        <v>2</v>
      </c>
      <c r="E48" s="10">
        <v>2</v>
      </c>
      <c r="F48" s="10">
        <v>0</v>
      </c>
      <c r="G48" s="7">
        <v>3</v>
      </c>
      <c r="H48" s="56">
        <v>5</v>
      </c>
      <c r="J48" s="55"/>
      <c r="K48" s="6" t="s">
        <v>93</v>
      </c>
      <c r="L48" s="21" t="s">
        <v>80</v>
      </c>
      <c r="M48" s="10">
        <v>2</v>
      </c>
      <c r="N48" s="10">
        <v>2</v>
      </c>
      <c r="O48" s="10">
        <v>0</v>
      </c>
      <c r="P48" s="7">
        <v>3</v>
      </c>
      <c r="Q48" s="56">
        <v>5</v>
      </c>
    </row>
    <row r="49" spans="1:17" x14ac:dyDescent="0.25">
      <c r="A49" s="55"/>
      <c r="B49" s="6" t="s">
        <v>167</v>
      </c>
      <c r="C49" s="22" t="s">
        <v>80</v>
      </c>
      <c r="D49" s="10">
        <v>2</v>
      </c>
      <c r="E49" s="10">
        <v>2</v>
      </c>
      <c r="F49" s="10">
        <v>0</v>
      </c>
      <c r="G49" s="7">
        <v>3</v>
      </c>
      <c r="H49" s="56">
        <v>5</v>
      </c>
      <c r="J49" s="55"/>
      <c r="K49" s="6" t="s">
        <v>94</v>
      </c>
      <c r="L49" s="21" t="s">
        <v>80</v>
      </c>
      <c r="M49" s="10">
        <v>2</v>
      </c>
      <c r="N49" s="10">
        <v>2</v>
      </c>
      <c r="O49" s="10">
        <v>0</v>
      </c>
      <c r="P49" s="7">
        <v>3</v>
      </c>
      <c r="Q49" s="56">
        <v>5</v>
      </c>
    </row>
    <row r="50" spans="1:17" x14ac:dyDescent="0.25">
      <c r="A50" s="109" t="s">
        <v>232</v>
      </c>
      <c r="B50" s="110"/>
      <c r="C50" s="22"/>
      <c r="D50" s="60">
        <f>SUM(D43:D49)</f>
        <v>15</v>
      </c>
      <c r="E50" s="60">
        <f>SUM(E43:E49)</f>
        <v>12</v>
      </c>
      <c r="F50" s="60">
        <f>SUM(F43:F49)</f>
        <v>0</v>
      </c>
      <c r="G50" s="60">
        <f>SUM(G43:G49)</f>
        <v>21</v>
      </c>
      <c r="H50" s="61">
        <f>SUM(H43:H49)</f>
        <v>30</v>
      </c>
      <c r="J50" s="109" t="s">
        <v>232</v>
      </c>
      <c r="K50" s="110"/>
      <c r="L50" s="22"/>
      <c r="M50" s="60">
        <f>SUM(M43:M49)</f>
        <v>15</v>
      </c>
      <c r="N50" s="60">
        <f>SUM(N43:N49)</f>
        <v>12</v>
      </c>
      <c r="O50" s="60">
        <f>SUM(O43:O49)</f>
        <v>0</v>
      </c>
      <c r="P50" s="60">
        <f>SUM(P43:P49)</f>
        <v>21</v>
      </c>
      <c r="Q50" s="61">
        <f>SUM(Q43:Q49)</f>
        <v>30</v>
      </c>
    </row>
    <row r="51" spans="1:17" ht="15.75" thickBot="1" x14ac:dyDescent="0.3">
      <c r="A51" s="111" t="s">
        <v>178</v>
      </c>
      <c r="B51" s="112"/>
      <c r="C51" s="79"/>
      <c r="D51" s="77">
        <v>59</v>
      </c>
      <c r="E51" s="77">
        <v>38</v>
      </c>
      <c r="F51" s="77">
        <v>2</v>
      </c>
      <c r="G51" s="62">
        <v>78</v>
      </c>
      <c r="H51" s="63">
        <v>120</v>
      </c>
      <c r="J51" s="111" t="s">
        <v>178</v>
      </c>
      <c r="K51" s="112"/>
      <c r="L51" s="79"/>
      <c r="M51" s="77">
        <v>59</v>
      </c>
      <c r="N51" s="77">
        <v>38</v>
      </c>
      <c r="O51" s="77">
        <v>2</v>
      </c>
      <c r="P51" s="62">
        <v>78</v>
      </c>
      <c r="Q51" s="63">
        <v>120</v>
      </c>
    </row>
    <row r="52" spans="1:17" x14ac:dyDescent="0.25">
      <c r="A52" s="51"/>
    </row>
    <row r="53" spans="1:17" ht="15.75" thickBot="1" x14ac:dyDescent="0.3"/>
    <row r="54" spans="1:17" x14ac:dyDescent="0.25">
      <c r="A54" s="106" t="s">
        <v>95</v>
      </c>
      <c r="B54" s="107"/>
      <c r="C54" s="107"/>
      <c r="D54" s="107"/>
      <c r="E54" s="107"/>
      <c r="F54" s="107"/>
      <c r="G54" s="107"/>
      <c r="H54" s="108"/>
      <c r="I54" s="15"/>
      <c r="J54" s="106" t="s">
        <v>96</v>
      </c>
      <c r="K54" s="107"/>
      <c r="L54" s="107"/>
      <c r="M54" s="107"/>
      <c r="N54" s="107"/>
      <c r="O54" s="107"/>
      <c r="P54" s="107"/>
      <c r="Q54" s="108"/>
    </row>
    <row r="55" spans="1:17" x14ac:dyDescent="0.25">
      <c r="A55" s="53" t="s">
        <v>11</v>
      </c>
      <c r="B55" s="5" t="s">
        <v>12</v>
      </c>
      <c r="C55" s="4" t="s">
        <v>13</v>
      </c>
      <c r="D55" s="3" t="s">
        <v>14</v>
      </c>
      <c r="E55" s="3" t="s">
        <v>15</v>
      </c>
      <c r="F55" s="3" t="s">
        <v>16</v>
      </c>
      <c r="G55" s="4" t="s">
        <v>17</v>
      </c>
      <c r="H55" s="54" t="s">
        <v>18</v>
      </c>
      <c r="J55" s="53" t="s">
        <v>11</v>
      </c>
      <c r="K55" s="5" t="s">
        <v>12</v>
      </c>
      <c r="L55" s="4" t="s">
        <v>13</v>
      </c>
      <c r="M55" s="3" t="s">
        <v>14</v>
      </c>
      <c r="N55" s="3" t="s">
        <v>15</v>
      </c>
      <c r="O55" s="3" t="s">
        <v>16</v>
      </c>
      <c r="P55" s="4" t="s">
        <v>17</v>
      </c>
      <c r="Q55" s="54" t="s">
        <v>18</v>
      </c>
    </row>
    <row r="56" spans="1:17" x14ac:dyDescent="0.25">
      <c r="A56" s="64" t="s">
        <v>97</v>
      </c>
      <c r="B56" s="11" t="s">
        <v>98</v>
      </c>
      <c r="C56" s="12" t="s">
        <v>99</v>
      </c>
      <c r="D56" s="12">
        <v>3</v>
      </c>
      <c r="E56" s="12">
        <v>0</v>
      </c>
      <c r="F56" s="12">
        <v>0</v>
      </c>
      <c r="G56" s="12">
        <v>3</v>
      </c>
      <c r="H56" s="65">
        <v>5</v>
      </c>
      <c r="J56" s="64" t="s">
        <v>97</v>
      </c>
      <c r="K56" s="6" t="s">
        <v>100</v>
      </c>
      <c r="L56" s="12" t="s">
        <v>99</v>
      </c>
      <c r="M56" s="12">
        <v>3</v>
      </c>
      <c r="N56" s="12">
        <v>0</v>
      </c>
      <c r="O56" s="12">
        <v>0</v>
      </c>
      <c r="P56" s="12">
        <v>3</v>
      </c>
      <c r="Q56" s="65">
        <v>5</v>
      </c>
    </row>
    <row r="57" spans="1:17" x14ac:dyDescent="0.25">
      <c r="A57" s="64" t="s">
        <v>101</v>
      </c>
      <c r="B57" s="11" t="s">
        <v>102</v>
      </c>
      <c r="C57" s="12" t="s">
        <v>99</v>
      </c>
      <c r="D57" s="12">
        <v>2</v>
      </c>
      <c r="E57" s="12">
        <v>0</v>
      </c>
      <c r="F57" s="12">
        <v>0</v>
      </c>
      <c r="G57" s="12">
        <v>2</v>
      </c>
      <c r="H57" s="65">
        <v>5</v>
      </c>
      <c r="J57" s="64" t="s">
        <v>101</v>
      </c>
      <c r="K57" s="11" t="s">
        <v>103</v>
      </c>
      <c r="L57" s="12" t="s">
        <v>99</v>
      </c>
      <c r="M57" s="12">
        <v>2</v>
      </c>
      <c r="N57" s="12">
        <v>0</v>
      </c>
      <c r="O57" s="12">
        <v>0</v>
      </c>
      <c r="P57" s="12">
        <v>2</v>
      </c>
      <c r="Q57" s="65">
        <v>5</v>
      </c>
    </row>
    <row r="58" spans="1:17" x14ac:dyDescent="0.25">
      <c r="A58" s="64" t="s">
        <v>104</v>
      </c>
      <c r="B58" s="11" t="s">
        <v>105</v>
      </c>
      <c r="C58" s="12" t="s">
        <v>99</v>
      </c>
      <c r="D58" s="12">
        <v>2</v>
      </c>
      <c r="E58" s="12">
        <v>0</v>
      </c>
      <c r="F58" s="12">
        <v>0</v>
      </c>
      <c r="G58" s="12">
        <v>2</v>
      </c>
      <c r="H58" s="65">
        <v>5</v>
      </c>
      <c r="J58" s="64" t="s">
        <v>104</v>
      </c>
      <c r="K58" s="11" t="s">
        <v>106</v>
      </c>
      <c r="L58" s="12" t="s">
        <v>99</v>
      </c>
      <c r="M58" s="12">
        <v>2</v>
      </c>
      <c r="N58" s="12">
        <v>0</v>
      </c>
      <c r="O58" s="12">
        <v>0</v>
      </c>
      <c r="P58" s="12">
        <v>2</v>
      </c>
      <c r="Q58" s="65">
        <v>5</v>
      </c>
    </row>
    <row r="59" spans="1:17" x14ac:dyDescent="0.25">
      <c r="A59" s="64" t="s">
        <v>107</v>
      </c>
      <c r="B59" s="11" t="s">
        <v>108</v>
      </c>
      <c r="C59" s="12" t="s">
        <v>99</v>
      </c>
      <c r="D59" s="12">
        <v>3</v>
      </c>
      <c r="E59" s="12">
        <v>0</v>
      </c>
      <c r="F59" s="12">
        <v>0</v>
      </c>
      <c r="G59" s="12">
        <v>3</v>
      </c>
      <c r="H59" s="65">
        <v>5</v>
      </c>
      <c r="J59" s="64" t="s">
        <v>107</v>
      </c>
      <c r="K59" s="11" t="s">
        <v>109</v>
      </c>
      <c r="L59" s="12" t="s">
        <v>99</v>
      </c>
      <c r="M59" s="12">
        <v>3</v>
      </c>
      <c r="N59" s="12">
        <v>0</v>
      </c>
      <c r="O59" s="12">
        <v>0</v>
      </c>
      <c r="P59" s="12">
        <v>3</v>
      </c>
      <c r="Q59" s="65">
        <v>5</v>
      </c>
    </row>
    <row r="60" spans="1:17" x14ac:dyDescent="0.25">
      <c r="A60" s="64" t="s">
        <v>110</v>
      </c>
      <c r="B60" s="11" t="s">
        <v>111</v>
      </c>
      <c r="C60" s="12" t="s">
        <v>99</v>
      </c>
      <c r="D60" s="12">
        <v>1</v>
      </c>
      <c r="E60" s="12">
        <v>2</v>
      </c>
      <c r="F60" s="12">
        <v>0</v>
      </c>
      <c r="G60" s="12">
        <v>2</v>
      </c>
      <c r="H60" s="65">
        <v>5</v>
      </c>
      <c r="J60" s="64" t="s">
        <v>110</v>
      </c>
      <c r="K60" s="6" t="s">
        <v>112</v>
      </c>
      <c r="L60" s="12" t="s">
        <v>99</v>
      </c>
      <c r="M60" s="12">
        <v>1</v>
      </c>
      <c r="N60" s="12">
        <v>2</v>
      </c>
      <c r="O60" s="12">
        <v>0</v>
      </c>
      <c r="P60" s="12">
        <v>2</v>
      </c>
      <c r="Q60" s="65">
        <v>5</v>
      </c>
    </row>
    <row r="61" spans="1:17" x14ac:dyDescent="0.25">
      <c r="A61" s="64" t="s">
        <v>113</v>
      </c>
      <c r="B61" s="11" t="s">
        <v>114</v>
      </c>
      <c r="C61" s="12" t="s">
        <v>99</v>
      </c>
      <c r="D61" s="12">
        <v>3</v>
      </c>
      <c r="E61" s="12">
        <v>0</v>
      </c>
      <c r="F61" s="12">
        <v>0</v>
      </c>
      <c r="G61" s="12">
        <v>3</v>
      </c>
      <c r="H61" s="65">
        <v>5</v>
      </c>
      <c r="J61" s="64" t="s">
        <v>113</v>
      </c>
      <c r="K61" s="11" t="s">
        <v>115</v>
      </c>
      <c r="L61" s="12" t="s">
        <v>99</v>
      </c>
      <c r="M61" s="12">
        <v>3</v>
      </c>
      <c r="N61" s="12">
        <v>0</v>
      </c>
      <c r="O61" s="12">
        <v>0</v>
      </c>
      <c r="P61" s="12">
        <v>3</v>
      </c>
      <c r="Q61" s="65">
        <v>5</v>
      </c>
    </row>
    <row r="62" spans="1:17" x14ac:dyDescent="0.25">
      <c r="A62" s="64" t="s">
        <v>116</v>
      </c>
      <c r="B62" s="11" t="s">
        <v>117</v>
      </c>
      <c r="C62" s="12" t="s">
        <v>99</v>
      </c>
      <c r="D62" s="12">
        <v>3</v>
      </c>
      <c r="E62" s="12">
        <v>0</v>
      </c>
      <c r="F62" s="12">
        <v>0</v>
      </c>
      <c r="G62" s="12">
        <v>3</v>
      </c>
      <c r="H62" s="65">
        <v>5</v>
      </c>
      <c r="J62" s="64" t="s">
        <v>116</v>
      </c>
      <c r="K62" s="6" t="s">
        <v>118</v>
      </c>
      <c r="L62" s="12" t="s">
        <v>99</v>
      </c>
      <c r="M62" s="12">
        <v>3</v>
      </c>
      <c r="N62" s="12">
        <v>0</v>
      </c>
      <c r="O62" s="12">
        <v>0</v>
      </c>
      <c r="P62" s="12">
        <v>3</v>
      </c>
      <c r="Q62" s="65">
        <v>5</v>
      </c>
    </row>
    <row r="63" spans="1:17" x14ac:dyDescent="0.25">
      <c r="A63" s="64" t="s">
        <v>119</v>
      </c>
      <c r="B63" s="11" t="s">
        <v>120</v>
      </c>
      <c r="C63" s="12" t="s">
        <v>99</v>
      </c>
      <c r="D63" s="12">
        <v>3</v>
      </c>
      <c r="E63" s="12">
        <v>0</v>
      </c>
      <c r="F63" s="12">
        <v>0</v>
      </c>
      <c r="G63" s="12">
        <v>3</v>
      </c>
      <c r="H63" s="65">
        <v>5</v>
      </c>
      <c r="J63" s="64" t="s">
        <v>119</v>
      </c>
      <c r="K63" s="6" t="s">
        <v>121</v>
      </c>
      <c r="L63" s="12" t="s">
        <v>99</v>
      </c>
      <c r="M63" s="12">
        <v>3</v>
      </c>
      <c r="N63" s="12">
        <v>0</v>
      </c>
      <c r="O63" s="12">
        <v>0</v>
      </c>
      <c r="P63" s="12">
        <v>3</v>
      </c>
      <c r="Q63" s="65">
        <v>5</v>
      </c>
    </row>
    <row r="64" spans="1:17" x14ac:dyDescent="0.25">
      <c r="A64" s="64" t="s">
        <v>122</v>
      </c>
      <c r="B64" s="11" t="s">
        <v>123</v>
      </c>
      <c r="C64" s="12" t="s">
        <v>99</v>
      </c>
      <c r="D64" s="12">
        <v>2</v>
      </c>
      <c r="E64" s="12">
        <v>0</v>
      </c>
      <c r="F64" s="12">
        <v>0</v>
      </c>
      <c r="G64" s="12">
        <v>2</v>
      </c>
      <c r="H64" s="65">
        <v>5</v>
      </c>
      <c r="J64" s="64" t="s">
        <v>122</v>
      </c>
      <c r="K64" s="52" t="s">
        <v>124</v>
      </c>
      <c r="L64" s="12" t="s">
        <v>99</v>
      </c>
      <c r="M64" s="12">
        <v>2</v>
      </c>
      <c r="N64" s="12">
        <v>0</v>
      </c>
      <c r="O64" s="12">
        <v>0</v>
      </c>
      <c r="P64" s="12">
        <v>2</v>
      </c>
      <c r="Q64" s="65">
        <v>5</v>
      </c>
    </row>
    <row r="65" spans="1:17" x14ac:dyDescent="0.25">
      <c r="A65" s="64" t="s">
        <v>125</v>
      </c>
      <c r="B65" s="11" t="s">
        <v>126</v>
      </c>
      <c r="C65" s="12" t="s">
        <v>99</v>
      </c>
      <c r="D65" s="12">
        <v>3</v>
      </c>
      <c r="E65" s="12">
        <v>0</v>
      </c>
      <c r="F65" s="12">
        <v>0</v>
      </c>
      <c r="G65" s="12">
        <v>3</v>
      </c>
      <c r="H65" s="65">
        <v>5</v>
      </c>
      <c r="J65" s="64" t="s">
        <v>125</v>
      </c>
      <c r="K65" s="6" t="s">
        <v>127</v>
      </c>
      <c r="L65" s="12" t="s">
        <v>99</v>
      </c>
      <c r="M65" s="12">
        <v>3</v>
      </c>
      <c r="N65" s="12">
        <v>0</v>
      </c>
      <c r="O65" s="12">
        <v>0</v>
      </c>
      <c r="P65" s="12">
        <v>3</v>
      </c>
      <c r="Q65" s="65">
        <v>5</v>
      </c>
    </row>
    <row r="66" spans="1:17" ht="15.75" thickBot="1" x14ac:dyDescent="0.3">
      <c r="A66" s="66" t="s">
        <v>128</v>
      </c>
      <c r="B66" s="67" t="s">
        <v>129</v>
      </c>
      <c r="C66" s="68" t="s">
        <v>99</v>
      </c>
      <c r="D66" s="68">
        <v>3</v>
      </c>
      <c r="E66" s="68">
        <v>0</v>
      </c>
      <c r="F66" s="68">
        <v>0</v>
      </c>
      <c r="G66" s="68">
        <v>3</v>
      </c>
      <c r="H66" s="69">
        <v>5</v>
      </c>
      <c r="J66" s="66" t="s">
        <v>128</v>
      </c>
      <c r="K66" s="67" t="s">
        <v>130</v>
      </c>
      <c r="L66" s="68" t="s">
        <v>99</v>
      </c>
      <c r="M66" s="68">
        <v>3</v>
      </c>
      <c r="N66" s="68">
        <v>0</v>
      </c>
      <c r="O66" s="68">
        <v>0</v>
      </c>
      <c r="P66" s="68">
        <v>3</v>
      </c>
      <c r="Q66" s="69">
        <v>5</v>
      </c>
    </row>
    <row r="68" spans="1:17" ht="15.75" thickBot="1" x14ac:dyDescent="0.3"/>
    <row r="69" spans="1:17" x14ac:dyDescent="0.25">
      <c r="A69" s="106" t="s">
        <v>131</v>
      </c>
      <c r="B69" s="107"/>
      <c r="C69" s="107"/>
      <c r="D69" s="107"/>
      <c r="E69" s="107"/>
      <c r="F69" s="107"/>
      <c r="G69" s="107"/>
      <c r="H69" s="108"/>
      <c r="J69" s="106" t="s">
        <v>132</v>
      </c>
      <c r="K69" s="107"/>
      <c r="L69" s="107"/>
      <c r="M69" s="107"/>
      <c r="N69" s="107"/>
      <c r="O69" s="107"/>
      <c r="P69" s="107"/>
      <c r="Q69" s="108"/>
    </row>
    <row r="70" spans="1:17" x14ac:dyDescent="0.25">
      <c r="A70" s="53" t="s">
        <v>11</v>
      </c>
      <c r="B70" s="5" t="s">
        <v>12</v>
      </c>
      <c r="C70" s="13" t="s">
        <v>13</v>
      </c>
      <c r="D70" s="14" t="s">
        <v>14</v>
      </c>
      <c r="E70" s="14" t="s">
        <v>15</v>
      </c>
      <c r="F70" s="14" t="s">
        <v>16</v>
      </c>
      <c r="G70" s="13" t="s">
        <v>17</v>
      </c>
      <c r="H70" s="70" t="s">
        <v>18</v>
      </c>
      <c r="J70" s="53" t="s">
        <v>11</v>
      </c>
      <c r="K70" s="5" t="s">
        <v>12</v>
      </c>
      <c r="L70" s="13" t="s">
        <v>13</v>
      </c>
      <c r="M70" s="14" t="s">
        <v>14</v>
      </c>
      <c r="N70" s="14" t="s">
        <v>15</v>
      </c>
      <c r="O70" s="14" t="s">
        <v>16</v>
      </c>
      <c r="P70" s="13" t="s">
        <v>17</v>
      </c>
      <c r="Q70" s="70" t="s">
        <v>18</v>
      </c>
    </row>
    <row r="71" spans="1:17" x14ac:dyDescent="0.25">
      <c r="A71" s="55" t="s">
        <v>133</v>
      </c>
      <c r="B71" s="6" t="s">
        <v>134</v>
      </c>
      <c r="C71" s="22" t="s">
        <v>80</v>
      </c>
      <c r="D71" s="22">
        <v>2</v>
      </c>
      <c r="E71" s="22">
        <v>2</v>
      </c>
      <c r="F71" s="22">
        <v>0</v>
      </c>
      <c r="G71" s="7">
        <v>3</v>
      </c>
      <c r="H71" s="56">
        <v>5</v>
      </c>
      <c r="J71" s="55" t="s">
        <v>133</v>
      </c>
      <c r="K71" s="6" t="s">
        <v>135</v>
      </c>
      <c r="L71" s="22" t="s">
        <v>80</v>
      </c>
      <c r="M71" s="22">
        <v>2</v>
      </c>
      <c r="N71" s="22">
        <v>2</v>
      </c>
      <c r="O71" s="22">
        <v>0</v>
      </c>
      <c r="P71" s="7">
        <v>3</v>
      </c>
      <c r="Q71" s="56">
        <v>5</v>
      </c>
    </row>
    <row r="72" spans="1:17" x14ac:dyDescent="0.25">
      <c r="A72" s="55" t="s">
        <v>136</v>
      </c>
      <c r="B72" s="6" t="s">
        <v>137</v>
      </c>
      <c r="C72" s="22" t="s">
        <v>80</v>
      </c>
      <c r="D72" s="22">
        <v>2</v>
      </c>
      <c r="E72" s="22">
        <v>2</v>
      </c>
      <c r="F72" s="22">
        <v>0</v>
      </c>
      <c r="G72" s="7">
        <v>3</v>
      </c>
      <c r="H72" s="56">
        <v>5</v>
      </c>
      <c r="J72" s="55" t="s">
        <v>136</v>
      </c>
      <c r="K72" s="6" t="s">
        <v>138</v>
      </c>
      <c r="L72" s="22" t="s">
        <v>80</v>
      </c>
      <c r="M72" s="22">
        <v>2</v>
      </c>
      <c r="N72" s="22">
        <v>2</v>
      </c>
      <c r="O72" s="22">
        <v>0</v>
      </c>
      <c r="P72" s="7">
        <v>3</v>
      </c>
      <c r="Q72" s="56">
        <v>5</v>
      </c>
    </row>
    <row r="73" spans="1:17" x14ac:dyDescent="0.25">
      <c r="A73" s="55" t="s">
        <v>139</v>
      </c>
      <c r="B73" s="6" t="s">
        <v>171</v>
      </c>
      <c r="C73" s="22" t="s">
        <v>80</v>
      </c>
      <c r="D73" s="22">
        <v>2</v>
      </c>
      <c r="E73" s="22">
        <v>2</v>
      </c>
      <c r="F73" s="22">
        <v>0</v>
      </c>
      <c r="G73" s="7">
        <v>3</v>
      </c>
      <c r="H73" s="56">
        <v>5</v>
      </c>
      <c r="J73" s="55" t="s">
        <v>139</v>
      </c>
      <c r="K73" s="6" t="s">
        <v>172</v>
      </c>
      <c r="L73" s="22" t="s">
        <v>80</v>
      </c>
      <c r="M73" s="22">
        <v>2</v>
      </c>
      <c r="N73" s="22">
        <v>2</v>
      </c>
      <c r="O73" s="22">
        <v>0</v>
      </c>
      <c r="P73" s="7">
        <v>3</v>
      </c>
      <c r="Q73" s="56">
        <v>5</v>
      </c>
    </row>
    <row r="74" spans="1:17" x14ac:dyDescent="0.25">
      <c r="A74" s="55" t="s">
        <v>142</v>
      </c>
      <c r="B74" s="6" t="s">
        <v>143</v>
      </c>
      <c r="C74" s="22" t="s">
        <v>80</v>
      </c>
      <c r="D74" s="22">
        <v>2</v>
      </c>
      <c r="E74" s="22">
        <v>2</v>
      </c>
      <c r="F74" s="22">
        <v>0</v>
      </c>
      <c r="G74" s="7">
        <v>3</v>
      </c>
      <c r="H74" s="56">
        <v>5</v>
      </c>
      <c r="J74" s="55" t="s">
        <v>142</v>
      </c>
      <c r="K74" s="6" t="s">
        <v>144</v>
      </c>
      <c r="L74" s="22" t="s">
        <v>80</v>
      </c>
      <c r="M74" s="22">
        <v>2</v>
      </c>
      <c r="N74" s="22">
        <v>2</v>
      </c>
      <c r="O74" s="22">
        <v>0</v>
      </c>
      <c r="P74" s="7">
        <v>3</v>
      </c>
      <c r="Q74" s="56">
        <v>5</v>
      </c>
    </row>
    <row r="75" spans="1:17" x14ac:dyDescent="0.25">
      <c r="A75" s="55" t="s">
        <v>145</v>
      </c>
      <c r="B75" s="6" t="s">
        <v>173</v>
      </c>
      <c r="C75" s="22" t="s">
        <v>80</v>
      </c>
      <c r="D75" s="22">
        <v>2</v>
      </c>
      <c r="E75" s="22">
        <v>2</v>
      </c>
      <c r="F75" s="22">
        <v>0</v>
      </c>
      <c r="G75" s="7">
        <v>3</v>
      </c>
      <c r="H75" s="56">
        <v>5</v>
      </c>
      <c r="J75" s="55" t="s">
        <v>145</v>
      </c>
      <c r="K75" s="6" t="s">
        <v>174</v>
      </c>
      <c r="L75" s="22" t="s">
        <v>80</v>
      </c>
      <c r="M75" s="22">
        <v>2</v>
      </c>
      <c r="N75" s="22">
        <v>2</v>
      </c>
      <c r="O75" s="22">
        <v>0</v>
      </c>
      <c r="P75" s="7">
        <v>3</v>
      </c>
      <c r="Q75" s="56">
        <v>5</v>
      </c>
    </row>
    <row r="76" spans="1:17" x14ac:dyDescent="0.25">
      <c r="A76" s="55" t="s">
        <v>146</v>
      </c>
      <c r="B76" s="6" t="s">
        <v>147</v>
      </c>
      <c r="C76" s="22" t="s">
        <v>80</v>
      </c>
      <c r="D76" s="22">
        <v>2</v>
      </c>
      <c r="E76" s="22">
        <v>2</v>
      </c>
      <c r="F76" s="22">
        <v>0</v>
      </c>
      <c r="G76" s="7">
        <v>3</v>
      </c>
      <c r="H76" s="56">
        <v>5</v>
      </c>
      <c r="J76" s="55" t="s">
        <v>146</v>
      </c>
      <c r="K76" s="6" t="s">
        <v>148</v>
      </c>
      <c r="L76" s="22" t="s">
        <v>80</v>
      </c>
      <c r="M76" s="22">
        <v>2</v>
      </c>
      <c r="N76" s="22">
        <v>2</v>
      </c>
      <c r="O76" s="22">
        <v>0</v>
      </c>
      <c r="P76" s="7">
        <v>3</v>
      </c>
      <c r="Q76" s="56">
        <v>5</v>
      </c>
    </row>
    <row r="77" spans="1:17" x14ac:dyDescent="0.25">
      <c r="A77" s="55" t="s">
        <v>149</v>
      </c>
      <c r="B77" s="6" t="s">
        <v>150</v>
      </c>
      <c r="C77" s="22" t="s">
        <v>80</v>
      </c>
      <c r="D77" s="22">
        <v>2</v>
      </c>
      <c r="E77" s="22">
        <v>2</v>
      </c>
      <c r="F77" s="22">
        <v>0</v>
      </c>
      <c r="G77" s="7">
        <v>3</v>
      </c>
      <c r="H77" s="56">
        <v>5</v>
      </c>
      <c r="J77" s="55" t="s">
        <v>149</v>
      </c>
      <c r="K77" s="6" t="s">
        <v>151</v>
      </c>
      <c r="L77" s="22" t="s">
        <v>80</v>
      </c>
      <c r="M77" s="22">
        <v>2</v>
      </c>
      <c r="N77" s="22">
        <v>2</v>
      </c>
      <c r="O77" s="22">
        <v>0</v>
      </c>
      <c r="P77" s="7">
        <v>3</v>
      </c>
      <c r="Q77" s="56">
        <v>5</v>
      </c>
    </row>
    <row r="78" spans="1:17" x14ac:dyDescent="0.25">
      <c r="A78" s="55" t="s">
        <v>152</v>
      </c>
      <c r="B78" s="6" t="s">
        <v>153</v>
      </c>
      <c r="C78" s="22" t="s">
        <v>80</v>
      </c>
      <c r="D78" s="22">
        <v>2</v>
      </c>
      <c r="E78" s="22">
        <v>2</v>
      </c>
      <c r="F78" s="22">
        <v>0</v>
      </c>
      <c r="G78" s="7">
        <v>3</v>
      </c>
      <c r="H78" s="56">
        <v>5</v>
      </c>
      <c r="J78" s="55" t="s">
        <v>152</v>
      </c>
      <c r="K78" s="6" t="s">
        <v>154</v>
      </c>
      <c r="L78" s="22" t="s">
        <v>80</v>
      </c>
      <c r="M78" s="22">
        <v>2</v>
      </c>
      <c r="N78" s="22">
        <v>2</v>
      </c>
      <c r="O78" s="22">
        <v>0</v>
      </c>
      <c r="P78" s="7">
        <v>3</v>
      </c>
      <c r="Q78" s="56">
        <v>5</v>
      </c>
    </row>
    <row r="79" spans="1:17" x14ac:dyDescent="0.25">
      <c r="A79" s="55" t="s">
        <v>155</v>
      </c>
      <c r="B79" s="6" t="s">
        <v>156</v>
      </c>
      <c r="C79" s="22" t="s">
        <v>80</v>
      </c>
      <c r="D79" s="22">
        <v>2</v>
      </c>
      <c r="E79" s="22">
        <v>2</v>
      </c>
      <c r="F79" s="22">
        <v>0</v>
      </c>
      <c r="G79" s="7">
        <v>3</v>
      </c>
      <c r="H79" s="56">
        <v>5</v>
      </c>
      <c r="J79" s="55" t="s">
        <v>155</v>
      </c>
      <c r="K79" s="6" t="s">
        <v>157</v>
      </c>
      <c r="L79" s="22" t="s">
        <v>80</v>
      </c>
      <c r="M79" s="22">
        <v>2</v>
      </c>
      <c r="N79" s="22">
        <v>2</v>
      </c>
      <c r="O79" s="22">
        <v>0</v>
      </c>
      <c r="P79" s="7">
        <v>3</v>
      </c>
      <c r="Q79" s="56">
        <v>5</v>
      </c>
    </row>
    <row r="80" spans="1:17" x14ac:dyDescent="0.25">
      <c r="A80" s="55" t="s">
        <v>158</v>
      </c>
      <c r="B80" s="6" t="s">
        <v>159</v>
      </c>
      <c r="C80" s="22" t="s">
        <v>80</v>
      </c>
      <c r="D80" s="22">
        <v>2</v>
      </c>
      <c r="E80" s="22">
        <v>2</v>
      </c>
      <c r="F80" s="22">
        <v>0</v>
      </c>
      <c r="G80" s="7">
        <v>3</v>
      </c>
      <c r="H80" s="56">
        <v>5</v>
      </c>
      <c r="J80" s="55" t="s">
        <v>158</v>
      </c>
      <c r="K80" s="6" t="s">
        <v>160</v>
      </c>
      <c r="L80" s="22" t="s">
        <v>80</v>
      </c>
      <c r="M80" s="22">
        <v>2</v>
      </c>
      <c r="N80" s="22">
        <v>2</v>
      </c>
      <c r="O80" s="22">
        <v>0</v>
      </c>
      <c r="P80" s="7">
        <v>3</v>
      </c>
      <c r="Q80" s="56">
        <v>5</v>
      </c>
    </row>
    <row r="81" spans="1:17" ht="15.75" thickBot="1" x14ac:dyDescent="0.3">
      <c r="A81" s="71" t="s">
        <v>161</v>
      </c>
      <c r="B81" s="72" t="s">
        <v>169</v>
      </c>
      <c r="C81" s="73" t="s">
        <v>80</v>
      </c>
      <c r="D81" s="73">
        <v>2</v>
      </c>
      <c r="E81" s="73">
        <v>2</v>
      </c>
      <c r="F81" s="73">
        <v>0</v>
      </c>
      <c r="G81" s="58">
        <v>3</v>
      </c>
      <c r="H81" s="59">
        <v>5</v>
      </c>
      <c r="J81" s="71" t="s">
        <v>161</v>
      </c>
      <c r="K81" s="72" t="s">
        <v>170</v>
      </c>
      <c r="L81" s="73" t="s">
        <v>80</v>
      </c>
      <c r="M81" s="73">
        <v>2</v>
      </c>
      <c r="N81" s="73">
        <v>2</v>
      </c>
      <c r="O81" s="73">
        <v>0</v>
      </c>
      <c r="P81" s="58">
        <v>3</v>
      </c>
      <c r="Q81" s="59">
        <v>5</v>
      </c>
    </row>
    <row r="85" spans="1:17" x14ac:dyDescent="0.25">
      <c r="B85" s="17"/>
      <c r="C85" s="17"/>
      <c r="D85" s="18"/>
      <c r="E85" s="18"/>
      <c r="F85" s="18"/>
    </row>
    <row r="86" spans="1:17" ht="15.75" thickBot="1" x14ac:dyDescent="0.3">
      <c r="B86" s="17"/>
      <c r="C86" s="17"/>
      <c r="D86" s="18"/>
      <c r="E86" s="18"/>
      <c r="F86" s="18"/>
    </row>
    <row r="87" spans="1:17" x14ac:dyDescent="0.25">
      <c r="B87" s="80"/>
      <c r="C87" s="81"/>
      <c r="D87" s="82"/>
      <c r="E87" s="82" t="s">
        <v>177</v>
      </c>
      <c r="F87" s="83" t="s">
        <v>18</v>
      </c>
    </row>
    <row r="88" spans="1:17" x14ac:dyDescent="0.25">
      <c r="B88" s="84" t="s">
        <v>178</v>
      </c>
      <c r="C88" s="19"/>
      <c r="D88" s="20"/>
      <c r="E88" s="20">
        <v>78</v>
      </c>
      <c r="F88" s="85">
        <v>120</v>
      </c>
    </row>
    <row r="89" spans="1:17" x14ac:dyDescent="0.25">
      <c r="B89" s="84" t="s">
        <v>179</v>
      </c>
      <c r="C89" s="19"/>
      <c r="D89" s="20"/>
      <c r="E89" s="20">
        <v>60</v>
      </c>
      <c r="F89" s="85">
        <v>90</v>
      </c>
    </row>
    <row r="90" spans="1:17" x14ac:dyDescent="0.25">
      <c r="B90" s="84" t="s">
        <v>180</v>
      </c>
      <c r="C90" s="19"/>
      <c r="D90" s="20"/>
      <c r="E90" s="20">
        <v>18</v>
      </c>
      <c r="F90" s="85">
        <v>30</v>
      </c>
    </row>
    <row r="91" spans="1:17" x14ac:dyDescent="0.25">
      <c r="B91" s="84" t="s">
        <v>181</v>
      </c>
      <c r="C91" s="19"/>
      <c r="D91" s="20"/>
      <c r="E91" s="90">
        <v>29</v>
      </c>
      <c r="F91" s="91"/>
    </row>
    <row r="92" spans="1:17" x14ac:dyDescent="0.25">
      <c r="B92" s="84" t="s">
        <v>182</v>
      </c>
      <c r="C92" s="19"/>
      <c r="D92" s="20"/>
      <c r="E92" s="90">
        <v>23</v>
      </c>
      <c r="F92" s="91"/>
    </row>
    <row r="93" spans="1:17" x14ac:dyDescent="0.25">
      <c r="B93" s="86" t="s">
        <v>183</v>
      </c>
      <c r="C93" s="19"/>
      <c r="D93" s="20"/>
      <c r="E93" s="117">
        <v>0.75</v>
      </c>
      <c r="F93" s="118"/>
    </row>
    <row r="94" spans="1:17" x14ac:dyDescent="0.25">
      <c r="B94" s="86" t="s">
        <v>184</v>
      </c>
      <c r="C94" s="19"/>
      <c r="D94" s="20"/>
      <c r="E94" s="90">
        <v>6</v>
      </c>
      <c r="F94" s="91"/>
    </row>
    <row r="95" spans="1:17" x14ac:dyDescent="0.25">
      <c r="B95" s="84" t="s">
        <v>185</v>
      </c>
      <c r="C95" s="19"/>
      <c r="D95" s="20"/>
      <c r="E95" s="117">
        <v>0.25</v>
      </c>
      <c r="F95" s="118"/>
    </row>
    <row r="96" spans="1:17" x14ac:dyDescent="0.25">
      <c r="B96" s="86" t="s">
        <v>186</v>
      </c>
      <c r="C96" s="19"/>
      <c r="D96" s="20"/>
      <c r="E96" s="90">
        <v>5</v>
      </c>
      <c r="F96" s="91"/>
    </row>
    <row r="97" spans="2:6" ht="15.75" thickBot="1" x14ac:dyDescent="0.3">
      <c r="B97" s="87" t="s">
        <v>187</v>
      </c>
      <c r="C97" s="88"/>
      <c r="D97" s="89"/>
      <c r="E97" s="92">
        <v>1</v>
      </c>
      <c r="F97" s="93"/>
    </row>
  </sheetData>
  <mergeCells count="45">
    <mergeCell ref="A39:B39"/>
    <mergeCell ref="E93:F93"/>
    <mergeCell ref="A50:B50"/>
    <mergeCell ref="J50:K50"/>
    <mergeCell ref="A40:B40"/>
    <mergeCell ref="A51:B51"/>
    <mergeCell ref="J40:K40"/>
    <mergeCell ref="J51:K51"/>
    <mergeCell ref="J54:Q54"/>
    <mergeCell ref="J69:Q69"/>
    <mergeCell ref="A69:H69"/>
    <mergeCell ref="J7:Q7"/>
    <mergeCell ref="J31:Q31"/>
    <mergeCell ref="J19:Q19"/>
    <mergeCell ref="J41:Q41"/>
    <mergeCell ref="J17:K17"/>
    <mergeCell ref="J18:K18"/>
    <mergeCell ref="J29:K29"/>
    <mergeCell ref="J30:K30"/>
    <mergeCell ref="J39:K39"/>
    <mergeCell ref="A17:B17"/>
    <mergeCell ref="A18:B18"/>
    <mergeCell ref="A29:B29"/>
    <mergeCell ref="A30:B30"/>
    <mergeCell ref="J1:Q1"/>
    <mergeCell ref="J2:Q2"/>
    <mergeCell ref="J3:Q3"/>
    <mergeCell ref="J4:Q4"/>
    <mergeCell ref="J5:Q5"/>
    <mergeCell ref="E96:F96"/>
    <mergeCell ref="E97:F97"/>
    <mergeCell ref="A7:H7"/>
    <mergeCell ref="A1:H1"/>
    <mergeCell ref="A2:H2"/>
    <mergeCell ref="A3:H3"/>
    <mergeCell ref="A4:H4"/>
    <mergeCell ref="A5:H5"/>
    <mergeCell ref="A19:H19"/>
    <mergeCell ref="A31:H31"/>
    <mergeCell ref="A41:H41"/>
    <mergeCell ref="A54:H54"/>
    <mergeCell ref="E94:F94"/>
    <mergeCell ref="E95:F95"/>
    <mergeCell ref="E91:F91"/>
    <mergeCell ref="E92:F92"/>
  </mergeCells>
  <pageMargins left="0.7" right="0.7" top="0.75" bottom="0.75" header="0.3" footer="0.3"/>
  <pageSetup paperSize="9" scale="36" fitToHeight="0" orientation="portrait" r:id="rId1"/>
  <headerFooter>
    <oddHeader>&amp;C                        &amp;12Üniversite Senatosunun 13.08.2026 Tarih ve 2026/12-8 Sayılı Karar Eki    EK-21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F1DC5-DA70-4FDA-A3AB-10E61AB36141}">
  <dimension ref="A1:U43"/>
  <sheetViews>
    <sheetView topLeftCell="A25" workbookViewId="0">
      <selection activeCell="L49" sqref="L49"/>
    </sheetView>
  </sheetViews>
  <sheetFormatPr defaultRowHeight="15" x14ac:dyDescent="0.25"/>
  <cols>
    <col min="1" max="1" width="9.5703125" customWidth="1"/>
    <col min="2" max="2" width="9.140625" style="23"/>
    <col min="3" max="3" width="17.7109375" style="24" bestFit="1" customWidth="1"/>
    <col min="4" max="4" width="5" style="25" customWidth="1"/>
    <col min="5" max="8" width="3.28515625" style="25" customWidth="1"/>
    <col min="9" max="9" width="7.140625" style="25" customWidth="1"/>
    <col min="10" max="10" width="9.140625" style="23"/>
    <col min="11" max="11" width="9.42578125" customWidth="1"/>
    <col min="12" max="12" width="10.7109375" customWidth="1"/>
    <col min="13" max="13" width="24.28515625" customWidth="1"/>
    <col min="14" max="14" width="5.7109375" customWidth="1"/>
    <col min="15" max="18" width="3.28515625" customWidth="1"/>
    <col min="19" max="19" width="9.140625" style="23"/>
    <col min="20" max="20" width="25.140625" customWidth="1"/>
    <col min="21" max="16384" width="9.140625" style="23"/>
  </cols>
  <sheetData>
    <row r="1" spans="1:21" x14ac:dyDescent="0.25">
      <c r="A1" s="125"/>
      <c r="B1" s="126"/>
      <c r="C1" s="127"/>
      <c r="D1" s="128"/>
      <c r="E1" s="128"/>
      <c r="F1" s="128"/>
      <c r="G1" s="128"/>
      <c r="H1" s="128"/>
      <c r="I1" s="128"/>
      <c r="J1" s="126"/>
      <c r="K1" s="129"/>
      <c r="L1" s="129"/>
      <c r="M1" s="129"/>
      <c r="N1" s="129"/>
      <c r="O1" s="129"/>
      <c r="P1" s="129"/>
      <c r="Q1" s="129"/>
      <c r="R1" s="129"/>
      <c r="S1" s="126"/>
      <c r="T1" s="129"/>
    </row>
    <row r="2" spans="1:21" ht="13.5" customHeight="1" thickBot="1" x14ac:dyDescent="0.3"/>
    <row r="3" spans="1:21" ht="15.75" customHeight="1" x14ac:dyDescent="0.25">
      <c r="A3" s="130" t="s">
        <v>188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2"/>
    </row>
    <row r="4" spans="1:21" ht="15.75" customHeight="1" x14ac:dyDescent="0.25">
      <c r="A4" s="133" t="s">
        <v>189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/>
    </row>
    <row r="5" spans="1:21" ht="15" customHeight="1" x14ac:dyDescent="0.25">
      <c r="A5" s="134" t="s">
        <v>190</v>
      </c>
      <c r="B5" s="122"/>
      <c r="C5" s="122"/>
      <c r="D5" s="122"/>
      <c r="E5" s="122"/>
      <c r="F5" s="122"/>
      <c r="G5" s="122"/>
      <c r="H5" s="120"/>
      <c r="I5" s="135" t="s">
        <v>191</v>
      </c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3"/>
    </row>
    <row r="6" spans="1:21" ht="15" customHeight="1" thickBot="1" x14ac:dyDescent="0.3">
      <c r="A6" s="136" t="s">
        <v>192</v>
      </c>
      <c r="B6" s="137"/>
      <c r="C6" s="137"/>
      <c r="D6" s="137"/>
      <c r="E6" s="137"/>
      <c r="F6" s="137"/>
      <c r="G6" s="137"/>
      <c r="H6" s="138"/>
      <c r="I6" s="139" t="s">
        <v>193</v>
      </c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40"/>
    </row>
    <row r="7" spans="1:21" ht="13.5" customHeight="1" thickBot="1" x14ac:dyDescent="0.3">
      <c r="A7" s="26"/>
      <c r="K7" s="23"/>
      <c r="L7" s="23"/>
      <c r="M7" s="23"/>
      <c r="N7" s="23"/>
      <c r="O7" s="23"/>
      <c r="P7" s="23"/>
      <c r="Q7" s="23"/>
      <c r="R7" s="23"/>
      <c r="T7" s="27"/>
    </row>
    <row r="8" spans="1:21" ht="15.75" customHeight="1" x14ac:dyDescent="0.25">
      <c r="A8" s="141" t="s">
        <v>194</v>
      </c>
      <c r="B8" s="131"/>
      <c r="C8" s="131"/>
      <c r="D8" s="131"/>
      <c r="E8" s="131"/>
      <c r="F8" s="131"/>
      <c r="G8" s="131"/>
      <c r="H8" s="131"/>
      <c r="I8" s="142"/>
      <c r="J8" s="28"/>
      <c r="K8" s="143" t="s">
        <v>195</v>
      </c>
      <c r="L8" s="131"/>
      <c r="M8" s="131"/>
      <c r="N8" s="131"/>
      <c r="O8" s="131"/>
      <c r="P8" s="131"/>
      <c r="Q8" s="131"/>
      <c r="R8" s="131"/>
      <c r="S8" s="131"/>
      <c r="T8" s="142"/>
    </row>
    <row r="9" spans="1:21" x14ac:dyDescent="0.2">
      <c r="A9" s="29" t="s">
        <v>196</v>
      </c>
      <c r="B9" s="30" t="s">
        <v>197</v>
      </c>
      <c r="C9" s="30" t="s">
        <v>198</v>
      </c>
      <c r="D9" s="30" t="s">
        <v>13</v>
      </c>
      <c r="E9" s="30" t="s">
        <v>14</v>
      </c>
      <c r="F9" s="30" t="s">
        <v>15</v>
      </c>
      <c r="G9" s="30" t="s">
        <v>16</v>
      </c>
      <c r="H9" s="30" t="s">
        <v>199</v>
      </c>
      <c r="I9" s="30" t="s">
        <v>18</v>
      </c>
      <c r="J9" s="31"/>
      <c r="K9" s="30" t="s">
        <v>196</v>
      </c>
      <c r="L9" s="30" t="s">
        <v>197</v>
      </c>
      <c r="M9" s="30" t="s">
        <v>198</v>
      </c>
      <c r="N9" s="30" t="s">
        <v>13</v>
      </c>
      <c r="O9" s="30" t="s">
        <v>14</v>
      </c>
      <c r="P9" s="30" t="s">
        <v>15</v>
      </c>
      <c r="Q9" s="30" t="s">
        <v>16</v>
      </c>
      <c r="R9" s="30" t="s">
        <v>199</v>
      </c>
      <c r="S9" s="30" t="s">
        <v>18</v>
      </c>
      <c r="T9" s="32" t="s">
        <v>200</v>
      </c>
    </row>
    <row r="10" spans="1:21" s="42" customFormat="1" ht="63.75" x14ac:dyDescent="0.25">
      <c r="A10" s="38" t="s">
        <v>83</v>
      </c>
      <c r="B10" s="38" t="s">
        <v>201</v>
      </c>
      <c r="C10" s="38" t="s">
        <v>84</v>
      </c>
      <c r="D10" s="39" t="s">
        <v>21</v>
      </c>
      <c r="E10" s="39">
        <v>2</v>
      </c>
      <c r="F10" s="39">
        <v>3</v>
      </c>
      <c r="G10" s="39">
        <v>0</v>
      </c>
      <c r="H10" s="39">
        <v>4</v>
      </c>
      <c r="I10" s="39">
        <v>5</v>
      </c>
      <c r="J10" s="40"/>
      <c r="K10" s="37" t="s">
        <v>69</v>
      </c>
      <c r="L10" s="37" t="s">
        <v>58</v>
      </c>
      <c r="M10" s="37" t="s">
        <v>84</v>
      </c>
      <c r="N10" s="41" t="s">
        <v>21</v>
      </c>
      <c r="O10" s="41">
        <v>2</v>
      </c>
      <c r="P10" s="41">
        <v>2</v>
      </c>
      <c r="Q10" s="41">
        <v>0</v>
      </c>
      <c r="R10" s="41">
        <v>3</v>
      </c>
      <c r="S10" s="41">
        <v>5</v>
      </c>
      <c r="T10" s="37" t="s">
        <v>202</v>
      </c>
    </row>
    <row r="11" spans="1:21" s="42" customFormat="1" ht="63.75" x14ac:dyDescent="0.25">
      <c r="A11" s="38" t="s">
        <v>69</v>
      </c>
      <c r="B11" s="38" t="s">
        <v>72</v>
      </c>
      <c r="C11" s="38" t="s">
        <v>203</v>
      </c>
      <c r="D11" s="39" t="s">
        <v>21</v>
      </c>
      <c r="E11" s="39">
        <v>3</v>
      </c>
      <c r="F11" s="39">
        <v>2</v>
      </c>
      <c r="G11" s="39">
        <v>0</v>
      </c>
      <c r="H11" s="39">
        <v>4</v>
      </c>
      <c r="I11" s="39">
        <v>4</v>
      </c>
      <c r="J11" s="40"/>
      <c r="K11" s="37" t="s">
        <v>83</v>
      </c>
      <c r="L11" s="37" t="s">
        <v>175</v>
      </c>
      <c r="M11" s="37" t="s">
        <v>203</v>
      </c>
      <c r="N11" s="41" t="s">
        <v>21</v>
      </c>
      <c r="O11" s="41">
        <v>2</v>
      </c>
      <c r="P11" s="41">
        <v>2</v>
      </c>
      <c r="Q11" s="41">
        <v>0</v>
      </c>
      <c r="R11" s="41">
        <v>3</v>
      </c>
      <c r="S11" s="41">
        <v>4</v>
      </c>
      <c r="T11" s="37" t="s">
        <v>204</v>
      </c>
    </row>
    <row r="12" spans="1:21" s="42" customFormat="1" ht="25.5" x14ac:dyDescent="0.25">
      <c r="A12" s="38" t="s">
        <v>69</v>
      </c>
      <c r="B12" s="38" t="s">
        <v>205</v>
      </c>
      <c r="C12" s="38" t="s">
        <v>74</v>
      </c>
      <c r="D12" s="39" t="s">
        <v>21</v>
      </c>
      <c r="E12" s="39">
        <v>2</v>
      </c>
      <c r="F12" s="39">
        <v>2</v>
      </c>
      <c r="G12" s="39">
        <v>0</v>
      </c>
      <c r="H12" s="39">
        <v>3</v>
      </c>
      <c r="I12" s="39">
        <v>4</v>
      </c>
      <c r="J12" s="40"/>
      <c r="K12" s="37" t="s">
        <v>69</v>
      </c>
      <c r="L12" s="37" t="s">
        <v>205</v>
      </c>
      <c r="M12" s="37" t="s">
        <v>74</v>
      </c>
      <c r="N12" s="37" t="s">
        <v>21</v>
      </c>
      <c r="O12" s="37">
        <v>2</v>
      </c>
      <c r="P12" s="37">
        <v>2</v>
      </c>
      <c r="Q12" s="37">
        <v>0</v>
      </c>
      <c r="R12" s="37">
        <v>3</v>
      </c>
      <c r="S12" s="37">
        <v>5</v>
      </c>
      <c r="T12" s="37" t="s">
        <v>206</v>
      </c>
    </row>
    <row r="13" spans="1:21" s="42" customFormat="1" ht="25.5" x14ac:dyDescent="0.25">
      <c r="A13" s="38" t="s">
        <v>83</v>
      </c>
      <c r="B13" s="38" t="s">
        <v>207</v>
      </c>
      <c r="C13" s="38" t="s">
        <v>208</v>
      </c>
      <c r="D13" s="39" t="s">
        <v>21</v>
      </c>
      <c r="E13" s="39">
        <v>2</v>
      </c>
      <c r="F13" s="39">
        <v>3</v>
      </c>
      <c r="G13" s="39">
        <v>0</v>
      </c>
      <c r="H13" s="39">
        <v>3</v>
      </c>
      <c r="I13" s="39">
        <v>4</v>
      </c>
      <c r="J13" s="40"/>
      <c r="K13" s="43"/>
      <c r="L13" s="44"/>
      <c r="M13" s="44"/>
      <c r="N13" s="45"/>
      <c r="O13" s="46"/>
      <c r="P13" s="46"/>
      <c r="Q13" s="46"/>
      <c r="R13" s="46"/>
      <c r="S13" s="46"/>
      <c r="T13" s="47" t="s">
        <v>209</v>
      </c>
    </row>
    <row r="14" spans="1:21" s="48" customFormat="1" ht="76.5" x14ac:dyDescent="0.25">
      <c r="A14" s="38" t="s">
        <v>69</v>
      </c>
      <c r="B14" s="38" t="s">
        <v>139</v>
      </c>
      <c r="C14" s="38" t="s">
        <v>140</v>
      </c>
      <c r="D14" s="39" t="s">
        <v>80</v>
      </c>
      <c r="E14" s="39">
        <v>2</v>
      </c>
      <c r="F14" s="39">
        <v>2</v>
      </c>
      <c r="G14" s="39">
        <v>0</v>
      </c>
      <c r="H14" s="39">
        <v>3</v>
      </c>
      <c r="I14" s="39">
        <v>4</v>
      </c>
      <c r="J14" s="40"/>
      <c r="K14" s="37" t="s">
        <v>83</v>
      </c>
      <c r="L14" s="37" t="s">
        <v>168</v>
      </c>
      <c r="M14" s="37" t="s">
        <v>140</v>
      </c>
      <c r="N14" s="41" t="s">
        <v>21</v>
      </c>
      <c r="O14" s="41">
        <v>3</v>
      </c>
      <c r="P14" s="41">
        <v>0</v>
      </c>
      <c r="Q14" s="41">
        <v>0</v>
      </c>
      <c r="R14" s="41">
        <v>3</v>
      </c>
      <c r="S14" s="41">
        <v>3</v>
      </c>
      <c r="T14" s="37" t="s">
        <v>210</v>
      </c>
    </row>
    <row r="15" spans="1:21" s="42" customFormat="1" ht="76.5" x14ac:dyDescent="0.25">
      <c r="A15" s="38" t="s">
        <v>83</v>
      </c>
      <c r="B15" s="38" t="s">
        <v>176</v>
      </c>
      <c r="C15" s="38" t="s">
        <v>86</v>
      </c>
      <c r="D15" s="39" t="s">
        <v>21</v>
      </c>
      <c r="E15" s="39">
        <v>3</v>
      </c>
      <c r="F15" s="39">
        <v>2</v>
      </c>
      <c r="G15" s="39">
        <v>0</v>
      </c>
      <c r="H15" s="39">
        <v>4</v>
      </c>
      <c r="I15" s="39">
        <v>4</v>
      </c>
      <c r="J15" s="40"/>
      <c r="K15" s="37" t="s">
        <v>83</v>
      </c>
      <c r="L15" s="37" t="s">
        <v>176</v>
      </c>
      <c r="M15" s="37" t="s">
        <v>86</v>
      </c>
      <c r="N15" s="41" t="s">
        <v>21</v>
      </c>
      <c r="O15" s="41">
        <v>3</v>
      </c>
      <c r="P15" s="41">
        <v>0</v>
      </c>
      <c r="Q15" s="41">
        <v>0</v>
      </c>
      <c r="R15" s="41">
        <v>3</v>
      </c>
      <c r="S15" s="41">
        <v>3</v>
      </c>
      <c r="T15" s="37" t="s">
        <v>211</v>
      </c>
      <c r="U15" s="49"/>
    </row>
    <row r="16" spans="1:21" s="42" customFormat="1" ht="25.5" x14ac:dyDescent="0.25">
      <c r="A16" s="38" t="s">
        <v>69</v>
      </c>
      <c r="B16" s="38" t="s">
        <v>145</v>
      </c>
      <c r="C16" s="38" t="s">
        <v>212</v>
      </c>
      <c r="D16" s="39" t="s">
        <v>80</v>
      </c>
      <c r="E16" s="39">
        <v>2</v>
      </c>
      <c r="F16" s="39">
        <v>2</v>
      </c>
      <c r="G16" s="39">
        <v>0</v>
      </c>
      <c r="H16" s="39">
        <v>3</v>
      </c>
      <c r="I16" s="39">
        <v>4</v>
      </c>
      <c r="J16" s="40"/>
      <c r="K16" s="50"/>
      <c r="L16" s="44"/>
      <c r="M16" s="44"/>
      <c r="N16" s="45"/>
      <c r="O16" s="41"/>
      <c r="P16" s="41"/>
      <c r="Q16" s="41"/>
      <c r="R16" s="41"/>
      <c r="S16" s="41"/>
      <c r="T16" s="37" t="s">
        <v>209</v>
      </c>
    </row>
    <row r="17" spans="1:20" s="42" customFormat="1" ht="38.25" x14ac:dyDescent="0.25">
      <c r="A17" s="38" t="s">
        <v>69</v>
      </c>
      <c r="B17" s="38" t="s">
        <v>133</v>
      </c>
      <c r="C17" s="38" t="s">
        <v>134</v>
      </c>
      <c r="D17" s="39" t="s">
        <v>80</v>
      </c>
      <c r="E17" s="39">
        <v>2</v>
      </c>
      <c r="F17" s="39">
        <v>2</v>
      </c>
      <c r="G17" s="39">
        <v>0</v>
      </c>
      <c r="H17" s="39">
        <v>3</v>
      </c>
      <c r="I17" s="39">
        <v>4</v>
      </c>
      <c r="J17" s="40"/>
      <c r="K17" s="37" t="s">
        <v>69</v>
      </c>
      <c r="L17" s="37" t="s">
        <v>133</v>
      </c>
      <c r="M17" s="37" t="s">
        <v>134</v>
      </c>
      <c r="N17" s="41" t="s">
        <v>80</v>
      </c>
      <c r="O17" s="41">
        <v>2</v>
      </c>
      <c r="P17" s="41">
        <v>2</v>
      </c>
      <c r="Q17" s="41">
        <v>0</v>
      </c>
      <c r="R17" s="41">
        <v>3</v>
      </c>
      <c r="S17" s="41">
        <v>5</v>
      </c>
      <c r="T17" s="37" t="s">
        <v>213</v>
      </c>
    </row>
    <row r="18" spans="1:20" s="42" customFormat="1" ht="38.25" x14ac:dyDescent="0.25">
      <c r="A18" s="38" t="s">
        <v>69</v>
      </c>
      <c r="B18" s="38" t="s">
        <v>136</v>
      </c>
      <c r="C18" s="38" t="s">
        <v>214</v>
      </c>
      <c r="D18" s="39" t="s">
        <v>80</v>
      </c>
      <c r="E18" s="39">
        <v>2</v>
      </c>
      <c r="F18" s="39">
        <v>2</v>
      </c>
      <c r="G18" s="39">
        <v>0</v>
      </c>
      <c r="H18" s="39">
        <v>3</v>
      </c>
      <c r="I18" s="39">
        <v>4</v>
      </c>
      <c r="J18" s="40"/>
      <c r="K18" s="37" t="s">
        <v>69</v>
      </c>
      <c r="L18" s="37" t="s">
        <v>136</v>
      </c>
      <c r="M18" s="37" t="s">
        <v>214</v>
      </c>
      <c r="N18" s="41" t="s">
        <v>80</v>
      </c>
      <c r="O18" s="41">
        <v>2</v>
      </c>
      <c r="P18" s="41">
        <v>2</v>
      </c>
      <c r="Q18" s="41">
        <v>0</v>
      </c>
      <c r="R18" s="41">
        <v>3</v>
      </c>
      <c r="S18" s="41">
        <v>5</v>
      </c>
      <c r="T18" s="37" t="s">
        <v>215</v>
      </c>
    </row>
    <row r="19" spans="1:20" s="42" customFormat="1" ht="38.25" x14ac:dyDescent="0.25">
      <c r="A19" s="38" t="s">
        <v>69</v>
      </c>
      <c r="B19" s="38" t="s">
        <v>142</v>
      </c>
      <c r="C19" s="38" t="s">
        <v>216</v>
      </c>
      <c r="D19" s="39" t="s">
        <v>80</v>
      </c>
      <c r="E19" s="39">
        <v>2</v>
      </c>
      <c r="F19" s="39">
        <v>2</v>
      </c>
      <c r="G19" s="39">
        <v>0</v>
      </c>
      <c r="H19" s="39">
        <v>3</v>
      </c>
      <c r="I19" s="39">
        <v>4</v>
      </c>
      <c r="J19" s="40"/>
      <c r="K19" s="37" t="s">
        <v>69</v>
      </c>
      <c r="L19" s="37" t="s">
        <v>142</v>
      </c>
      <c r="M19" s="37" t="s">
        <v>216</v>
      </c>
      <c r="N19" s="41" t="s">
        <v>80</v>
      </c>
      <c r="O19" s="41">
        <v>2</v>
      </c>
      <c r="P19" s="41">
        <v>2</v>
      </c>
      <c r="Q19" s="41">
        <v>0</v>
      </c>
      <c r="R19" s="41">
        <v>3</v>
      </c>
      <c r="S19" s="41">
        <v>5</v>
      </c>
      <c r="T19" s="37" t="s">
        <v>215</v>
      </c>
    </row>
    <row r="20" spans="1:20" s="42" customFormat="1" ht="38.25" x14ac:dyDescent="0.25">
      <c r="A20" s="38" t="s">
        <v>83</v>
      </c>
      <c r="B20" s="38" t="s">
        <v>146</v>
      </c>
      <c r="C20" s="38" t="s">
        <v>147</v>
      </c>
      <c r="D20" s="39" t="s">
        <v>80</v>
      </c>
      <c r="E20" s="39">
        <v>2</v>
      </c>
      <c r="F20" s="39">
        <v>2</v>
      </c>
      <c r="G20" s="39">
        <v>0</v>
      </c>
      <c r="H20" s="39">
        <v>3</v>
      </c>
      <c r="I20" s="39">
        <v>4</v>
      </c>
      <c r="J20" s="40"/>
      <c r="K20" s="37" t="s">
        <v>83</v>
      </c>
      <c r="L20" s="37" t="s">
        <v>146</v>
      </c>
      <c r="M20" s="37" t="s">
        <v>147</v>
      </c>
      <c r="N20" s="41" t="s">
        <v>80</v>
      </c>
      <c r="O20" s="41">
        <v>2</v>
      </c>
      <c r="P20" s="41">
        <v>2</v>
      </c>
      <c r="Q20" s="41">
        <v>0</v>
      </c>
      <c r="R20" s="41">
        <v>3</v>
      </c>
      <c r="S20" s="41">
        <v>5</v>
      </c>
      <c r="T20" s="37" t="s">
        <v>213</v>
      </c>
    </row>
    <row r="21" spans="1:20" s="42" customFormat="1" ht="38.25" x14ac:dyDescent="0.25">
      <c r="A21" s="38" t="s">
        <v>83</v>
      </c>
      <c r="B21" s="38" t="s">
        <v>149</v>
      </c>
      <c r="C21" s="38" t="s">
        <v>217</v>
      </c>
      <c r="D21" s="39" t="s">
        <v>80</v>
      </c>
      <c r="E21" s="39">
        <v>2</v>
      </c>
      <c r="F21" s="39">
        <v>2</v>
      </c>
      <c r="G21" s="39">
        <v>0</v>
      </c>
      <c r="H21" s="39">
        <v>3</v>
      </c>
      <c r="I21" s="39">
        <v>4</v>
      </c>
      <c r="J21" s="40"/>
      <c r="K21" s="37" t="s">
        <v>83</v>
      </c>
      <c r="L21" s="37" t="s">
        <v>149</v>
      </c>
      <c r="M21" s="37" t="s">
        <v>217</v>
      </c>
      <c r="N21" s="41" t="s">
        <v>80</v>
      </c>
      <c r="O21" s="41">
        <v>2</v>
      </c>
      <c r="P21" s="41">
        <v>2</v>
      </c>
      <c r="Q21" s="41">
        <v>0</v>
      </c>
      <c r="R21" s="41">
        <v>3</v>
      </c>
      <c r="S21" s="41">
        <v>5</v>
      </c>
      <c r="T21" s="37" t="s">
        <v>213</v>
      </c>
    </row>
    <row r="22" spans="1:20" s="42" customFormat="1" ht="38.25" x14ac:dyDescent="0.25">
      <c r="A22" s="38" t="s">
        <v>83</v>
      </c>
      <c r="B22" s="38" t="s">
        <v>152</v>
      </c>
      <c r="C22" s="38" t="s">
        <v>153</v>
      </c>
      <c r="D22" s="39" t="s">
        <v>80</v>
      </c>
      <c r="E22" s="39">
        <v>2</v>
      </c>
      <c r="F22" s="39">
        <v>2</v>
      </c>
      <c r="G22" s="39">
        <v>0</v>
      </c>
      <c r="H22" s="39">
        <v>3</v>
      </c>
      <c r="I22" s="39">
        <v>4</v>
      </c>
      <c r="J22" s="40"/>
      <c r="K22" s="37" t="s">
        <v>83</v>
      </c>
      <c r="L22" s="37" t="s">
        <v>152</v>
      </c>
      <c r="M22" s="37" t="s">
        <v>153</v>
      </c>
      <c r="N22" s="41" t="s">
        <v>80</v>
      </c>
      <c r="O22" s="41">
        <v>2</v>
      </c>
      <c r="P22" s="41">
        <v>2</v>
      </c>
      <c r="Q22" s="41">
        <v>0</v>
      </c>
      <c r="R22" s="41">
        <v>3</v>
      </c>
      <c r="S22" s="41">
        <v>5</v>
      </c>
      <c r="T22" s="37" t="s">
        <v>213</v>
      </c>
    </row>
    <row r="23" spans="1:20" s="42" customFormat="1" ht="38.25" x14ac:dyDescent="0.25">
      <c r="A23" s="38" t="s">
        <v>83</v>
      </c>
      <c r="B23" s="38" t="s">
        <v>155</v>
      </c>
      <c r="C23" s="38" t="s">
        <v>156</v>
      </c>
      <c r="D23" s="39" t="s">
        <v>80</v>
      </c>
      <c r="E23" s="39">
        <v>2</v>
      </c>
      <c r="F23" s="39">
        <v>2</v>
      </c>
      <c r="G23" s="39">
        <v>0</v>
      </c>
      <c r="H23" s="39">
        <v>3</v>
      </c>
      <c r="I23" s="39">
        <v>4</v>
      </c>
      <c r="J23" s="40"/>
      <c r="K23" s="37" t="s">
        <v>83</v>
      </c>
      <c r="L23" s="37" t="s">
        <v>155</v>
      </c>
      <c r="M23" s="37" t="s">
        <v>156</v>
      </c>
      <c r="N23" s="41" t="s">
        <v>80</v>
      </c>
      <c r="O23" s="41">
        <v>2</v>
      </c>
      <c r="P23" s="41">
        <v>2</v>
      </c>
      <c r="Q23" s="41">
        <v>0</v>
      </c>
      <c r="R23" s="41">
        <v>3</v>
      </c>
      <c r="S23" s="41">
        <v>5</v>
      </c>
      <c r="T23" s="37" t="s">
        <v>213</v>
      </c>
    </row>
    <row r="24" spans="1:20" s="42" customFormat="1" ht="38.25" x14ac:dyDescent="0.25">
      <c r="A24" s="38" t="s">
        <v>83</v>
      </c>
      <c r="B24" s="38" t="s">
        <v>158</v>
      </c>
      <c r="C24" s="38" t="s">
        <v>218</v>
      </c>
      <c r="D24" s="39" t="s">
        <v>80</v>
      </c>
      <c r="E24" s="39">
        <v>2</v>
      </c>
      <c r="F24" s="39">
        <v>2</v>
      </c>
      <c r="G24" s="39">
        <v>0</v>
      </c>
      <c r="H24" s="39">
        <v>3</v>
      </c>
      <c r="I24" s="39">
        <v>4</v>
      </c>
      <c r="J24" s="40"/>
      <c r="K24" s="37" t="s">
        <v>83</v>
      </c>
      <c r="L24" s="37" t="s">
        <v>158</v>
      </c>
      <c r="M24" s="37" t="s">
        <v>218</v>
      </c>
      <c r="N24" s="41" t="s">
        <v>80</v>
      </c>
      <c r="O24" s="41">
        <v>2</v>
      </c>
      <c r="P24" s="41">
        <v>2</v>
      </c>
      <c r="Q24" s="41">
        <v>0</v>
      </c>
      <c r="R24" s="41">
        <v>3</v>
      </c>
      <c r="S24" s="41">
        <v>5</v>
      </c>
      <c r="T24" s="37" t="s">
        <v>213</v>
      </c>
    </row>
    <row r="25" spans="1:20" s="42" customFormat="1" ht="25.5" x14ac:dyDescent="0.25">
      <c r="A25" s="38"/>
      <c r="B25" s="38"/>
      <c r="C25" s="38"/>
      <c r="D25" s="39"/>
      <c r="E25" s="39"/>
      <c r="F25" s="39"/>
      <c r="G25" s="39"/>
      <c r="H25" s="39"/>
      <c r="I25" s="39"/>
      <c r="J25" s="40"/>
      <c r="K25" s="37" t="s">
        <v>83</v>
      </c>
      <c r="L25" s="37" t="s">
        <v>161</v>
      </c>
      <c r="M25" s="37" t="s">
        <v>169</v>
      </c>
      <c r="N25" s="41" t="s">
        <v>80</v>
      </c>
      <c r="O25" s="41">
        <v>2</v>
      </c>
      <c r="P25" s="41">
        <v>2</v>
      </c>
      <c r="Q25" s="41">
        <v>0</v>
      </c>
      <c r="R25" s="41">
        <v>3</v>
      </c>
      <c r="S25" s="41">
        <v>5</v>
      </c>
      <c r="T25" s="37" t="s">
        <v>219</v>
      </c>
    </row>
    <row r="26" spans="1:20" s="42" customFormat="1" ht="25.5" x14ac:dyDescent="0.25">
      <c r="A26" s="38"/>
      <c r="B26" s="38"/>
      <c r="C26" s="38"/>
      <c r="D26" s="39"/>
      <c r="E26" s="39"/>
      <c r="F26" s="39"/>
      <c r="G26" s="39"/>
      <c r="H26" s="39"/>
      <c r="I26" s="39"/>
      <c r="J26" s="40"/>
      <c r="K26" s="37" t="s">
        <v>69</v>
      </c>
      <c r="L26" s="37" t="s">
        <v>139</v>
      </c>
      <c r="M26" s="37" t="s">
        <v>171</v>
      </c>
      <c r="N26" s="41" t="s">
        <v>80</v>
      </c>
      <c r="O26" s="41">
        <v>2</v>
      </c>
      <c r="P26" s="41">
        <v>2</v>
      </c>
      <c r="Q26" s="41">
        <v>0</v>
      </c>
      <c r="R26" s="41">
        <v>3</v>
      </c>
      <c r="S26" s="41">
        <v>5</v>
      </c>
      <c r="T26" s="37" t="s">
        <v>219</v>
      </c>
    </row>
    <row r="27" spans="1:20" s="42" customFormat="1" ht="25.5" x14ac:dyDescent="0.25">
      <c r="A27" s="38" t="s">
        <v>83</v>
      </c>
      <c r="B27" s="38" t="s">
        <v>220</v>
      </c>
      <c r="C27" s="38" t="s">
        <v>221</v>
      </c>
      <c r="D27" s="39" t="s">
        <v>80</v>
      </c>
      <c r="E27" s="39">
        <v>2</v>
      </c>
      <c r="F27" s="39">
        <v>2</v>
      </c>
      <c r="G27" s="39">
        <v>0</v>
      </c>
      <c r="H27" s="39">
        <v>3</v>
      </c>
      <c r="I27" s="39">
        <v>4</v>
      </c>
      <c r="J27" s="40"/>
      <c r="K27" s="50"/>
      <c r="L27" s="44"/>
      <c r="M27" s="44"/>
      <c r="N27" s="45"/>
      <c r="O27" s="41"/>
      <c r="P27" s="41"/>
      <c r="Q27" s="41"/>
      <c r="R27" s="41"/>
      <c r="S27" s="41"/>
      <c r="T27" s="37" t="s">
        <v>209</v>
      </c>
    </row>
    <row r="28" spans="1:20" ht="15.75" thickBot="1" x14ac:dyDescent="0.3">
      <c r="A28" s="144"/>
      <c r="B28" s="145"/>
      <c r="C28" s="146"/>
      <c r="D28" s="147"/>
      <c r="E28" s="147"/>
      <c r="F28" s="147"/>
      <c r="G28" s="147"/>
      <c r="H28" s="147"/>
      <c r="I28" s="147"/>
      <c r="J28" s="148"/>
      <c r="K28" s="145"/>
      <c r="L28" s="145"/>
      <c r="M28" s="145"/>
      <c r="N28" s="145"/>
      <c r="O28" s="145"/>
      <c r="P28" s="145"/>
      <c r="Q28" s="145"/>
      <c r="R28" s="145"/>
      <c r="S28" s="145"/>
      <c r="T28" s="149"/>
    </row>
    <row r="29" spans="1:20" x14ac:dyDescent="0.25">
      <c r="A29" s="150" t="s">
        <v>222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1"/>
      <c r="R29" s="131"/>
      <c r="S29" s="131"/>
      <c r="T29" s="132"/>
    </row>
    <row r="30" spans="1:20" ht="23.25" customHeight="1" x14ac:dyDescent="0.25">
      <c r="A30" s="119">
        <v>1</v>
      </c>
      <c r="B30" s="120"/>
      <c r="C30" s="121" t="s">
        <v>223</v>
      </c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3"/>
    </row>
    <row r="31" spans="1:20" ht="24.75" customHeight="1" x14ac:dyDescent="0.25">
      <c r="A31" s="119">
        <v>2</v>
      </c>
      <c r="B31" s="120"/>
      <c r="C31" s="121" t="s">
        <v>224</v>
      </c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3"/>
    </row>
    <row r="32" spans="1:20" ht="19.5" customHeight="1" x14ac:dyDescent="0.25">
      <c r="A32" s="119">
        <v>3</v>
      </c>
      <c r="B32" s="120"/>
      <c r="C32" s="124" t="s">
        <v>225</v>
      </c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3"/>
    </row>
    <row r="33" spans="1:20" ht="27" customHeight="1" x14ac:dyDescent="0.25">
      <c r="A33" s="119">
        <v>4</v>
      </c>
      <c r="B33" s="120"/>
      <c r="C33" s="124" t="s">
        <v>226</v>
      </c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3"/>
    </row>
    <row r="34" spans="1:20" ht="15.75" thickBot="1" x14ac:dyDescent="0.3">
      <c r="A34" s="154">
        <v>5</v>
      </c>
      <c r="B34" s="155"/>
      <c r="C34" s="151" t="s">
        <v>227</v>
      </c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3"/>
    </row>
    <row r="35" spans="1:20" x14ac:dyDescent="0.25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</row>
    <row r="36" spans="1:20" ht="13.5" customHeight="1" thickBot="1" x14ac:dyDescent="0.3">
      <c r="A36" s="129"/>
      <c r="B36" s="126"/>
      <c r="C36" s="127"/>
      <c r="D36" s="128"/>
      <c r="E36" s="128"/>
      <c r="F36" s="128"/>
      <c r="G36" s="128"/>
      <c r="H36" s="128"/>
      <c r="I36" s="128"/>
      <c r="J36" s="126"/>
      <c r="K36" s="129"/>
      <c r="L36" s="129"/>
      <c r="M36" s="129"/>
      <c r="N36" s="129"/>
      <c r="O36" s="129"/>
      <c r="P36" s="129"/>
      <c r="Q36" s="129"/>
      <c r="R36" s="129"/>
      <c r="S36" s="126"/>
      <c r="T36" s="129"/>
    </row>
    <row r="37" spans="1:20" ht="15" customHeight="1" x14ac:dyDescent="0.25">
      <c r="A37" s="164" t="s">
        <v>228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6"/>
    </row>
    <row r="38" spans="1:20" x14ac:dyDescent="0.25">
      <c r="A38" s="167" t="s">
        <v>229</v>
      </c>
      <c r="B38" s="122"/>
      <c r="C38" s="120"/>
      <c r="D38" s="168" t="s">
        <v>21</v>
      </c>
      <c r="E38" s="122"/>
      <c r="F38" s="122"/>
      <c r="G38" s="122"/>
      <c r="H38" s="122"/>
      <c r="I38" s="120"/>
      <c r="J38" s="168"/>
      <c r="K38" s="122"/>
      <c r="L38" s="122"/>
      <c r="M38" s="122"/>
      <c r="N38" s="122"/>
      <c r="O38" s="122"/>
      <c r="P38" s="122"/>
      <c r="Q38" s="122"/>
      <c r="R38" s="122"/>
      <c r="S38" s="122"/>
      <c r="T38" s="123"/>
    </row>
    <row r="39" spans="1:20" ht="15" customHeight="1" x14ac:dyDescent="0.25">
      <c r="A39" s="161" t="s">
        <v>230</v>
      </c>
      <c r="B39" s="162"/>
      <c r="C39" s="163"/>
      <c r="D39" s="158" t="s">
        <v>80</v>
      </c>
      <c r="E39" s="159"/>
      <c r="F39" s="159"/>
      <c r="G39" s="159"/>
      <c r="H39" s="159"/>
      <c r="I39" s="160"/>
      <c r="J39" s="168"/>
      <c r="K39" s="122"/>
      <c r="L39" s="122"/>
      <c r="M39" s="122"/>
      <c r="N39" s="122"/>
      <c r="O39" s="122"/>
      <c r="P39" s="122"/>
      <c r="Q39" s="122"/>
      <c r="R39" s="122"/>
      <c r="S39" s="122"/>
      <c r="T39" s="123"/>
    </row>
    <row r="40" spans="1:20" ht="15.75" thickBot="1" x14ac:dyDescent="0.3">
      <c r="A40" s="157" t="s">
        <v>231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3"/>
    </row>
    <row r="41" spans="1:20" x14ac:dyDescent="0.25">
      <c r="A41" s="33"/>
      <c r="B41" s="33"/>
      <c r="C41" s="33"/>
      <c r="D41" s="34"/>
      <c r="E41" s="34"/>
      <c r="F41" s="34"/>
      <c r="G41" s="34"/>
      <c r="H41" s="34"/>
      <c r="I41" s="34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pans="1:20" ht="13.5" customHeight="1" x14ac:dyDescent="0.25"/>
    <row r="43" spans="1:20" x14ac:dyDescent="0.25">
      <c r="C43" s="35"/>
      <c r="D43" s="36"/>
    </row>
  </sheetData>
  <mergeCells count="32">
    <mergeCell ref="C34:T34"/>
    <mergeCell ref="A34:B34"/>
    <mergeCell ref="A35:T35"/>
    <mergeCell ref="A40:T40"/>
    <mergeCell ref="D39:I39"/>
    <mergeCell ref="A39:C39"/>
    <mergeCell ref="A37:T37"/>
    <mergeCell ref="A36:T36"/>
    <mergeCell ref="A38:C38"/>
    <mergeCell ref="D38:I38"/>
    <mergeCell ref="J38:T38"/>
    <mergeCell ref="J39:T39"/>
    <mergeCell ref="A30:B30"/>
    <mergeCell ref="C30:T30"/>
    <mergeCell ref="A1:T1"/>
    <mergeCell ref="A3:T3"/>
    <mergeCell ref="A4:T4"/>
    <mergeCell ref="A5:H5"/>
    <mergeCell ref="I5:T5"/>
    <mergeCell ref="A6:H6"/>
    <mergeCell ref="I6:T6"/>
    <mergeCell ref="A8:I8"/>
    <mergeCell ref="K8:T8"/>
    <mergeCell ref="A28:T28"/>
    <mergeCell ref="A29:B29"/>
    <mergeCell ref="C29:T29"/>
    <mergeCell ref="A31:B31"/>
    <mergeCell ref="C31:T31"/>
    <mergeCell ref="A32:B32"/>
    <mergeCell ref="C32:T32"/>
    <mergeCell ref="A33:B33"/>
    <mergeCell ref="C33:T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FBE0CB4BBADC5B488BC3AA76D8ECE185" ma:contentTypeVersion="10" ma:contentTypeDescription="Yeni belge oluşturun." ma:contentTypeScope="" ma:versionID="22e8c079e94ed8dc408bfcbd9e1d774a">
  <xsd:schema xmlns:xsd="http://www.w3.org/2001/XMLSchema" xmlns:xs="http://www.w3.org/2001/XMLSchema" xmlns:p="http://schemas.microsoft.com/office/2006/metadata/properties" xmlns:ns3="7f8d5522-931d-4438-9caa-d93f5add73ea" targetNamespace="http://schemas.microsoft.com/office/2006/metadata/properties" ma:root="true" ma:fieldsID="3c593f79d756115738b4420f4d3da60e" ns3:_="">
    <xsd:import namespace="7f8d5522-931d-4438-9caa-d93f5add73e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d5522-931d-4438-9caa-d93f5add73e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f8d5522-931d-4438-9caa-d93f5add73ea" xsi:nil="true"/>
  </documentManagement>
</p:properties>
</file>

<file path=customXml/itemProps1.xml><?xml version="1.0" encoding="utf-8"?>
<ds:datastoreItem xmlns:ds="http://schemas.openxmlformats.org/officeDocument/2006/customXml" ds:itemID="{06D73EB2-0A57-499F-8B62-3A3BFC1BE1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51C36-7D98-4FB4-BDCC-EFC246F0FB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8d5522-931d-4438-9caa-d93f5add73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423889-55F1-4E4C-843B-CF5ADB5C00F8}">
  <ds:schemaRefs>
    <ds:schemaRef ds:uri="http://schemas.microsoft.com/office/2006/metadata/properties"/>
    <ds:schemaRef ds:uri="http://schemas.microsoft.com/office/infopath/2007/PartnerControls"/>
    <ds:schemaRef ds:uri="7f8d5522-931d-4438-9caa-d93f5add73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Büyük Veri Analistliği 2+2</vt:lpstr>
      <vt:lpstr>Kontrol Formu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Betül Sena ÇAĞLAR</dc:creator>
  <cp:keywords/>
  <dc:description/>
  <cp:lastModifiedBy>Hümeyra GÜRBÜZ</cp:lastModifiedBy>
  <cp:revision/>
  <cp:lastPrinted>2026-08-24T08:11:04Z</cp:lastPrinted>
  <dcterms:created xsi:type="dcterms:W3CDTF">2025-06-26T07:24:34Z</dcterms:created>
  <dcterms:modified xsi:type="dcterms:W3CDTF">2026-08-24T08:25:53Z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0x010100FBE0CB4BBADC5B488BC3AA76D8ECE185</vt:lpwstr>
  </property>
</Properties>
</file>